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342DA7D9-04B3-4215-8CE9-9F5C4C176D8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  <workbookView xWindow="-108" yWindow="-108" windowWidth="23256" windowHeight="12576" xr2:uid="{65B7E6B8-BEFB-4E13-9945-D9C591E90004}"/>
  </bookViews>
  <sheets>
    <sheet name="①参加申込書" sheetId="1" r:id="rId1"/>
    <sheet name="②構成メンバー登録書" sheetId="4" r:id="rId2"/>
    <sheet name="③プログラム掲載事項" sheetId="3" r:id="rId3"/>
    <sheet name="④音楽著作権使用許諾に関する確認書" sheetId="2" r:id="rId4"/>
    <sheet name="⑤演奏利用明細書" sheetId="8" r:id="rId5"/>
    <sheet name="演奏利用明細書記入例" sheetId="14" r:id="rId6"/>
    <sheet name="⑥アンケート" sheetId="10" r:id="rId7"/>
    <sheet name="⑦係員申請" sheetId="12" r:id="rId8"/>
    <sheet name="⑧体調チェック表" sheetId="15" r:id="rId9"/>
    <sheet name="事務局管理" sheetId="13" r:id="rId10"/>
  </sheets>
  <externalReferences>
    <externalReference r:id="rId11"/>
  </externalReferences>
  <definedNames>
    <definedName name="_xlnm.Print_Area" localSheetId="0">①参加申込書!$A$1:$I$43</definedName>
    <definedName name="_xlnm.Print_Area" localSheetId="1">②構成メンバー登録書!$A$1:$M$67</definedName>
    <definedName name="_xlnm.Print_Area" localSheetId="2">③プログラム掲載事項!$A$1:$F$38</definedName>
    <definedName name="_xlnm.Print_Area" localSheetId="3">④音楽著作権使用許諾に関する確認書!$A$1:$T$57</definedName>
    <definedName name="_xlnm.Print_Area" localSheetId="4">⑤演奏利用明細書!$A$1:$BB$36</definedName>
    <definedName name="_xlnm.Print_Area" localSheetId="6">⑥アンケート!$A$1:$I$23</definedName>
    <definedName name="_xlnm.Print_Area" localSheetId="7">⑦係員申請!$A$1:$AT$44</definedName>
    <definedName name="_xlnm.Print_Area" localSheetId="8">⑧体調チェック表!$A$1:$F$104</definedName>
    <definedName name="_xlnm.Print_Area" localSheetId="9">事務局管理!$A$1:$AK$11</definedName>
    <definedName name="_xlnm.Print_Titles" localSheetId="1">②構成メンバー登録書!$1:$10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1" i="15" l="1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D80" i="15"/>
  <c r="C80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0" i="15"/>
  <c r="D70" i="15"/>
  <c r="C71" i="15"/>
  <c r="D71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D55" i="15"/>
  <c r="C55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D30" i="15"/>
  <c r="C30" i="15"/>
  <c r="C6" i="15"/>
  <c r="D6" i="15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D5" i="15"/>
  <c r="C5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80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55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30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5" i="15"/>
  <c r="B2" i="15"/>
  <c r="C7" i="13"/>
  <c r="B7" i="13"/>
  <c r="AG4" i="13"/>
  <c r="AF4" i="13"/>
  <c r="AE4" i="13"/>
  <c r="AD4" i="13"/>
  <c r="S4" i="13"/>
  <c r="R4" i="13"/>
  <c r="M4" i="13"/>
  <c r="I4" i="13"/>
  <c r="F4" i="13"/>
  <c r="E4" i="13"/>
  <c r="D4" i="13"/>
  <c r="C33" i="1"/>
  <c r="G39" i="1" s="1"/>
  <c r="I39" i="1" s="1"/>
  <c r="G33" i="1"/>
  <c r="A4" i="12"/>
  <c r="A4" i="13"/>
  <c r="A7" i="13" s="1"/>
  <c r="F7" i="13"/>
  <c r="F7" i="12"/>
  <c r="I1" i="10"/>
  <c r="F1" i="3"/>
  <c r="S1" i="2"/>
  <c r="K1" i="4"/>
  <c r="U8" i="8"/>
  <c r="U7" i="8"/>
  <c r="B1" i="10"/>
  <c r="C3" i="15" l="1"/>
  <c r="B4" i="13"/>
  <c r="C4" i="13"/>
  <c r="M5" i="2"/>
  <c r="C5" i="2"/>
  <c r="C1" i="4"/>
  <c r="I40" i="1"/>
  <c r="H41" i="1" l="1"/>
  <c r="P4" i="13" s="1"/>
</calcChain>
</file>

<file path=xl/sharedStrings.xml><?xml version="1.0" encoding="utf-8"?>
<sst xmlns="http://schemas.openxmlformats.org/spreadsheetml/2006/main" count="664" uniqueCount="299">
  <si>
    <t>団体名</t>
    <rPh sb="0" eb="2">
      <t>ダンタイ</t>
    </rPh>
    <rPh sb="2" eb="3">
      <t>メイ</t>
    </rPh>
    <phoneticPr fontId="3"/>
  </si>
  <si>
    <t>【学校部門】</t>
    <rPh sb="1" eb="3">
      <t>ガッコウ</t>
    </rPh>
    <rPh sb="3" eb="5">
      <t>ブモン</t>
    </rPh>
    <phoneticPr fontId="3"/>
  </si>
  <si>
    <t>小学校の部バトン編成　</t>
    <rPh sb="0" eb="3">
      <t>ショウガッコウ</t>
    </rPh>
    <rPh sb="4" eb="5">
      <t>ブ</t>
    </rPh>
    <rPh sb="8" eb="10">
      <t>ヘンセイ</t>
    </rPh>
    <phoneticPr fontId="3"/>
  </si>
  <si>
    <t>小学校の部ポンポン編成</t>
    <rPh sb="0" eb="3">
      <t>ショウガッコウ</t>
    </rPh>
    <rPh sb="4" eb="5">
      <t>ブ</t>
    </rPh>
    <rPh sb="9" eb="11">
      <t>ヘンセイ</t>
    </rPh>
    <phoneticPr fontId="3"/>
  </si>
  <si>
    <t>中学校の部バトン編成</t>
    <rPh sb="0" eb="3">
      <t>チュウガッコウ</t>
    </rPh>
    <rPh sb="4" eb="5">
      <t>ブ</t>
    </rPh>
    <rPh sb="8" eb="10">
      <t>ヘンセイ</t>
    </rPh>
    <phoneticPr fontId="3"/>
  </si>
  <si>
    <t>中学校の部ポンポン編成</t>
    <rPh sb="0" eb="3">
      <t>チュウガッコウ</t>
    </rPh>
    <rPh sb="4" eb="5">
      <t>ブ</t>
    </rPh>
    <rPh sb="9" eb="11">
      <t>ヘンセイ</t>
    </rPh>
    <phoneticPr fontId="3"/>
  </si>
  <si>
    <t>高等学校の部バトン編成</t>
    <rPh sb="0" eb="2">
      <t>コウトウ</t>
    </rPh>
    <rPh sb="2" eb="4">
      <t>ガッコウ</t>
    </rPh>
    <rPh sb="5" eb="6">
      <t>ブ</t>
    </rPh>
    <rPh sb="9" eb="11">
      <t>ヘンセイ</t>
    </rPh>
    <phoneticPr fontId="3"/>
  </si>
  <si>
    <t>高等学校の部ポンポン編成</t>
    <rPh sb="0" eb="2">
      <t>コウトウ</t>
    </rPh>
    <rPh sb="2" eb="4">
      <t>ガッコウ</t>
    </rPh>
    <rPh sb="5" eb="6">
      <t>ブ</t>
    </rPh>
    <rPh sb="10" eb="12">
      <t>ヘンセイ</t>
    </rPh>
    <phoneticPr fontId="3"/>
  </si>
  <si>
    <t>大学の部バトン編成</t>
    <rPh sb="0" eb="2">
      <t>ダイガク</t>
    </rPh>
    <rPh sb="3" eb="4">
      <t>ブ</t>
    </rPh>
    <rPh sb="7" eb="9">
      <t>ヘンセイ</t>
    </rPh>
    <phoneticPr fontId="3"/>
  </si>
  <si>
    <t>大学の部ポンポン編成</t>
    <rPh sb="0" eb="2">
      <t>ダイガク</t>
    </rPh>
    <rPh sb="3" eb="4">
      <t>ブ</t>
    </rPh>
    <rPh sb="8" eb="10">
      <t>ヘンセイ</t>
    </rPh>
    <phoneticPr fontId="3"/>
  </si>
  <si>
    <t>【一般部門】</t>
    <rPh sb="1" eb="3">
      <t>イッパン</t>
    </rPh>
    <rPh sb="3" eb="5">
      <t>ブモン</t>
    </rPh>
    <phoneticPr fontId="3"/>
  </si>
  <si>
    <t>Ｕ－１２バトン編成</t>
    <rPh sb="7" eb="9">
      <t>ヘンセイ</t>
    </rPh>
    <phoneticPr fontId="3"/>
  </si>
  <si>
    <t>Ｕ－１２ペップアーツ編成</t>
    <rPh sb="10" eb="12">
      <t>ヘンセイ</t>
    </rPh>
    <phoneticPr fontId="3"/>
  </si>
  <si>
    <t>Ｕ－１８バトン編成</t>
    <rPh sb="7" eb="9">
      <t>ヘンセイ</t>
    </rPh>
    <phoneticPr fontId="3"/>
  </si>
  <si>
    <t>Ｕ－１８ペップアーツ編成</t>
    <rPh sb="10" eb="12">
      <t>ヘンセイ</t>
    </rPh>
    <phoneticPr fontId="3"/>
  </si>
  <si>
    <t>ＯＰＥＮバトン編成</t>
    <rPh sb="7" eb="9">
      <t>ヘンセイ</t>
    </rPh>
    <phoneticPr fontId="3"/>
  </si>
  <si>
    <t>ＯＰＥＮペップアーツ編成</t>
    <rPh sb="10" eb="12">
      <t>ヘンセイ</t>
    </rPh>
    <phoneticPr fontId="3"/>
  </si>
  <si>
    <t>構成メンバー数</t>
    <rPh sb="0" eb="2">
      <t>コウセイ</t>
    </rPh>
    <rPh sb="6" eb="7">
      <t>スウ</t>
    </rPh>
    <phoneticPr fontId="3"/>
  </si>
  <si>
    <t>名</t>
    <rPh sb="0" eb="1">
      <t>メイ</t>
    </rPh>
    <phoneticPr fontId="3"/>
  </si>
  <si>
    <t>登録引率者数</t>
    <rPh sb="0" eb="2">
      <t>トウロク</t>
    </rPh>
    <rPh sb="2" eb="5">
      <t>インソツシャ</t>
    </rPh>
    <rPh sb="5" eb="6">
      <t>スウ</t>
    </rPh>
    <phoneticPr fontId="3"/>
  </si>
  <si>
    <t>登録引率者氏　　　名</t>
    <rPh sb="0" eb="2">
      <t>トウロク</t>
    </rPh>
    <rPh sb="2" eb="5">
      <t>インソツシャ</t>
    </rPh>
    <rPh sb="5" eb="6">
      <t>シ</t>
    </rPh>
    <rPh sb="9" eb="10">
      <t>メイ</t>
    </rPh>
    <phoneticPr fontId="3"/>
  </si>
  <si>
    <t>※登録引率者は３０名以下は３名、１０名増えるごとに１名申請することができる。</t>
    <rPh sb="1" eb="3">
      <t>トウロク</t>
    </rPh>
    <rPh sb="3" eb="5">
      <t>インソツ</t>
    </rPh>
    <rPh sb="5" eb="6">
      <t>シャ</t>
    </rPh>
    <rPh sb="9" eb="10">
      <t>メイ</t>
    </rPh>
    <rPh sb="10" eb="12">
      <t>イカ</t>
    </rPh>
    <rPh sb="14" eb="15">
      <t>メイ</t>
    </rPh>
    <rPh sb="18" eb="19">
      <t>メイ</t>
    </rPh>
    <rPh sb="19" eb="20">
      <t>フ</t>
    </rPh>
    <rPh sb="26" eb="27">
      <t>メイ</t>
    </rPh>
    <rPh sb="27" eb="29">
      <t>シンセイ</t>
    </rPh>
    <phoneticPr fontId="3"/>
  </si>
  <si>
    <t>◆参加費の納入日をご記入ください。</t>
    <rPh sb="1" eb="4">
      <t>サンカヒ</t>
    </rPh>
    <rPh sb="5" eb="7">
      <t>ノウニュウ</t>
    </rPh>
    <rPh sb="7" eb="8">
      <t>ヒ</t>
    </rPh>
    <rPh sb="10" eb="12">
      <t>キニュウ</t>
    </rPh>
    <phoneticPr fontId="3"/>
  </si>
  <si>
    <t>団体参加費</t>
    <rPh sb="0" eb="2">
      <t>ダンタイ</t>
    </rPh>
    <rPh sb="2" eb="5">
      <t>サンカヒ</t>
    </rPh>
    <phoneticPr fontId="3"/>
  </si>
  <si>
    <t>×</t>
    <phoneticPr fontId="3"/>
  </si>
  <si>
    <t>個人参加費</t>
    <rPh sb="0" eb="2">
      <t>コジン</t>
    </rPh>
    <rPh sb="2" eb="5">
      <t>サンカヒ</t>
    </rPh>
    <phoneticPr fontId="3"/>
  </si>
  <si>
    <t>合　　計</t>
    <rPh sb="0" eb="1">
      <t>ゴウ</t>
    </rPh>
    <rPh sb="3" eb="4">
      <t>ケイ</t>
    </rPh>
    <phoneticPr fontId="3"/>
  </si>
  <si>
    <t>エントリーＮｏ．</t>
    <phoneticPr fontId="3"/>
  </si>
  <si>
    <t>①　参　加　申　込　書</t>
    <rPh sb="2" eb="3">
      <t>サン</t>
    </rPh>
    <rPh sb="4" eb="5">
      <t>カ</t>
    </rPh>
    <rPh sb="6" eb="7">
      <t>サル</t>
    </rPh>
    <rPh sb="8" eb="9">
      <t>コ</t>
    </rPh>
    <rPh sb="10" eb="11">
      <t>ショ</t>
    </rPh>
    <phoneticPr fontId="3"/>
  </si>
  <si>
    <t>団体名</t>
    <rPh sb="0" eb="3">
      <t>ダンタイメイ</t>
    </rPh>
    <phoneticPr fontId="13"/>
  </si>
  <si>
    <t>エントリーＮｏ．</t>
    <phoneticPr fontId="13"/>
  </si>
  <si>
    <t>② 構 成 メ ン バ ー 登 録 書</t>
    <rPh sb="2" eb="3">
      <t>コウ</t>
    </rPh>
    <rPh sb="4" eb="5">
      <t>シゲル</t>
    </rPh>
    <rPh sb="14" eb="15">
      <t>ノボル</t>
    </rPh>
    <rPh sb="16" eb="17">
      <t>ロク</t>
    </rPh>
    <rPh sb="18" eb="19">
      <t>ショ</t>
    </rPh>
    <phoneticPr fontId="13"/>
  </si>
  <si>
    <t>【注意事項】</t>
  </si>
  <si>
    <t>・年間でその団体に所属している事。（短期メンバー補強は不可）</t>
    <phoneticPr fontId="13"/>
  </si>
  <si>
    <t xml:space="preserve"> （未成年の場合は、保護者の承諾を得て下さい。）</t>
    <phoneticPr fontId="13"/>
  </si>
  <si>
    <t>・「①参加申込書」の記入人数と同じであることをご確認下さい。</t>
    <phoneticPr fontId="13"/>
  </si>
  <si>
    <t>№</t>
    <phoneticPr fontId="13"/>
  </si>
  <si>
    <t>構成員番号</t>
    <rPh sb="0" eb="2">
      <t>コウセイ</t>
    </rPh>
    <rPh sb="2" eb="3">
      <t>イン</t>
    </rPh>
    <rPh sb="3" eb="5">
      <t>バンゴウ</t>
    </rPh>
    <phoneticPr fontId="13"/>
  </si>
  <si>
    <t>氏名</t>
    <rPh sb="0" eb="2">
      <t>シメイ</t>
    </rPh>
    <phoneticPr fontId="13"/>
  </si>
  <si>
    <t>年齢</t>
    <rPh sb="0" eb="2">
      <t>ネンレイ</t>
    </rPh>
    <phoneticPr fontId="13"/>
  </si>
  <si>
    <t>学年</t>
    <rPh sb="0" eb="2">
      <t>ガクネン</t>
    </rPh>
    <phoneticPr fontId="13"/>
  </si>
  <si>
    <t>◆構成メンバー名をご記入下さい。</t>
    <phoneticPr fontId="13"/>
  </si>
  <si>
    <t>団体名</t>
  </si>
  <si>
    <r>
      <t>１．条件なしで許諾された 　</t>
    </r>
    <r>
      <rPr>
        <sz val="11"/>
        <rFont val="ＭＳ 明朝"/>
        <family val="1"/>
        <charset val="128"/>
      </rPr>
      <t>　　 → 版元より出される確認書の写しまたは各団体で作成した</t>
    </r>
    <r>
      <rPr>
        <u/>
        <sz val="11"/>
        <rFont val="ＭＳ 明朝"/>
        <family val="1"/>
        <charset val="128"/>
      </rPr>
      <t>確認書（別紙Ⅰ参照）</t>
    </r>
    <r>
      <rPr>
        <sz val="11"/>
        <rFont val="ＭＳ 明朝"/>
        <family val="1"/>
        <charset val="128"/>
      </rPr>
      <t>を添付すること</t>
    </r>
  </si>
  <si>
    <t>２．条件ありで許諾された（無料）→ 版元より出される許諾を証明する書類の写しを添付すること</t>
  </si>
  <si>
    <r>
      <t>３．条件ありで許諾された（有料）→ 版元より出される許諾を証明する書類の写し及び振り込み済み</t>
    </r>
    <r>
      <rPr>
        <sz val="11"/>
        <color indexed="8"/>
        <rFont val="ＭＳ 明朝"/>
        <family val="1"/>
        <charset val="128"/>
      </rPr>
      <t>の用紙（領収書、振込控等）を</t>
    </r>
  </si>
  <si>
    <t>曲名</t>
    <rPh sb="0" eb="2">
      <t>キョクメイ</t>
    </rPh>
    <phoneticPr fontId="3"/>
  </si>
  <si>
    <t>レコード会社名</t>
    <rPh sb="4" eb="6">
      <t>カイシャ</t>
    </rPh>
    <rPh sb="6" eb="7">
      <t>メイ</t>
    </rPh>
    <phoneticPr fontId="3"/>
  </si>
  <si>
    <t>レコード番号</t>
    <rPh sb="4" eb="6">
      <t>バンゴウ</t>
    </rPh>
    <phoneticPr fontId="3"/>
  </si>
  <si>
    <t>　１．　条件なしで許諾された</t>
    <rPh sb="4" eb="6">
      <t>ジョウケン</t>
    </rPh>
    <rPh sb="9" eb="11">
      <t>キョダク</t>
    </rPh>
    <phoneticPr fontId="3"/>
  </si>
  <si>
    <t>　２．　条件ありで許諾された（無料）</t>
    <rPh sb="4" eb="6">
      <t>ジョウケン</t>
    </rPh>
    <rPh sb="9" eb="11">
      <t>キョダク</t>
    </rPh>
    <rPh sb="15" eb="17">
      <t>ムリョウ</t>
    </rPh>
    <phoneticPr fontId="3"/>
  </si>
  <si>
    <t>　３．　条件ありで許諾された（有料）</t>
    <rPh sb="4" eb="6">
      <t>ジョウケン</t>
    </rPh>
    <rPh sb="9" eb="11">
      <t>キョダク</t>
    </rPh>
    <rPh sb="15" eb="17">
      <t>ユウリョウ</t>
    </rPh>
    <phoneticPr fontId="3"/>
  </si>
  <si>
    <t>　４．　許諾の必要がない（自作曲等）</t>
    <rPh sb="4" eb="6">
      <t>キョダク</t>
    </rPh>
    <rPh sb="7" eb="9">
      <t>ヒツヨウ</t>
    </rPh>
    <rPh sb="13" eb="15">
      <t>ジサク</t>
    </rPh>
    <rPh sb="15" eb="16">
      <t>キョク</t>
    </rPh>
    <rPh sb="16" eb="17">
      <t>トウ</t>
    </rPh>
    <phoneticPr fontId="3"/>
  </si>
  <si>
    <t>使用楽曲</t>
    <rPh sb="0" eb="2">
      <t>シヨウ</t>
    </rPh>
    <rPh sb="2" eb="4">
      <t>ガッキョク</t>
    </rPh>
    <phoneticPr fontId="3"/>
  </si>
  <si>
    <t>使用許諾の状況</t>
    <rPh sb="0" eb="2">
      <t>シヨウ</t>
    </rPh>
    <rPh sb="2" eb="4">
      <t>キョダク</t>
    </rPh>
    <rPh sb="5" eb="7">
      <t>ジョウキョウ</t>
    </rPh>
    <phoneticPr fontId="3"/>
  </si>
  <si>
    <t>（１～４のいずれかを〇で囲ってください）</t>
    <rPh sb="12" eb="13">
      <t>カコ</t>
    </rPh>
    <phoneticPr fontId="3"/>
  </si>
  <si>
    <t>No.</t>
    <phoneticPr fontId="3"/>
  </si>
  <si>
    <t>【注意事項】</t>
    <rPh sb="1" eb="3">
      <t>チュウイ</t>
    </rPh>
    <rPh sb="3" eb="5">
      <t>ジコウ</t>
    </rPh>
    <phoneticPr fontId="3"/>
  </si>
  <si>
    <t>●提出〆切日までに、許諾証明が添付されていない場合は、書類不備として対応します。</t>
    <rPh sb="1" eb="3">
      <t>テイシュツ</t>
    </rPh>
    <rPh sb="3" eb="5">
      <t>シメキリ</t>
    </rPh>
    <rPh sb="5" eb="6">
      <t>ヒ</t>
    </rPh>
    <rPh sb="10" eb="12">
      <t>キョダク</t>
    </rPh>
    <rPh sb="12" eb="14">
      <t>ショウメイ</t>
    </rPh>
    <rPh sb="15" eb="17">
      <t>テンプ</t>
    </rPh>
    <rPh sb="23" eb="25">
      <t>バアイ</t>
    </rPh>
    <rPh sb="27" eb="29">
      <t>ショルイ</t>
    </rPh>
    <rPh sb="29" eb="31">
      <t>フビ</t>
    </rPh>
    <rPh sb="34" eb="36">
      <t>タイオウ</t>
    </rPh>
    <phoneticPr fontId="3"/>
  </si>
  <si>
    <r>
      <t>４．許諾の必要がなし（自作曲等）</t>
    </r>
    <r>
      <rPr>
        <sz val="11"/>
        <rFont val="ＭＳ 明朝"/>
        <family val="1"/>
        <charset val="128"/>
      </rPr>
      <t>→ 書類添付の必要なし</t>
    </r>
    <rPh sb="2" eb="4">
      <t>キョダク</t>
    </rPh>
    <rPh sb="5" eb="7">
      <t>ヒツヨウ</t>
    </rPh>
    <rPh sb="11" eb="13">
      <t>ジサク</t>
    </rPh>
    <rPh sb="13" eb="14">
      <t>キョク</t>
    </rPh>
    <rPh sb="14" eb="15">
      <t>トウ</t>
    </rPh>
    <rPh sb="18" eb="20">
      <t>ショルイ</t>
    </rPh>
    <rPh sb="20" eb="22">
      <t>テンプ</t>
    </rPh>
    <rPh sb="23" eb="25">
      <t>ヒツヨウ</t>
    </rPh>
    <phoneticPr fontId="3"/>
  </si>
  <si>
    <t xml:space="preserve">                 添付すること</t>
    <phoneticPr fontId="3"/>
  </si>
  <si>
    <t>●曲数が６曲を超える場合は、本紙を必要分コピーして追加してください。</t>
    <rPh sb="1" eb="2">
      <t>キョク</t>
    </rPh>
    <rPh sb="2" eb="3">
      <t>スウ</t>
    </rPh>
    <rPh sb="5" eb="6">
      <t>キョク</t>
    </rPh>
    <rPh sb="7" eb="8">
      <t>コ</t>
    </rPh>
    <rPh sb="10" eb="12">
      <t>バアイ</t>
    </rPh>
    <rPh sb="14" eb="16">
      <t>ホンシ</t>
    </rPh>
    <rPh sb="17" eb="19">
      <t>ヒツヨウ</t>
    </rPh>
    <rPh sb="19" eb="20">
      <t>ブン</t>
    </rPh>
    <rPh sb="25" eb="27">
      <t>ツイカ</t>
    </rPh>
    <phoneticPr fontId="3"/>
  </si>
  <si>
    <t>●使用許諾の状況により、次の書類を必ず添付してください。</t>
    <phoneticPr fontId="3"/>
  </si>
  <si>
    <t>エントリーＮｏ．</t>
    <phoneticPr fontId="3"/>
  </si>
  <si>
    <t>責任者名</t>
    <rPh sb="0" eb="3">
      <t>セキニンシャ</t>
    </rPh>
    <rPh sb="3" eb="4">
      <t>メイ</t>
    </rPh>
    <phoneticPr fontId="3"/>
  </si>
  <si>
    <t>使用曲の長さ</t>
    <rPh sb="0" eb="2">
      <t>シヨウ</t>
    </rPh>
    <rPh sb="2" eb="3">
      <t>キョク</t>
    </rPh>
    <rPh sb="4" eb="5">
      <t>ナガ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</si>
  <si>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</si>
  <si>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</si>
  <si>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団体名</t>
    <rPh sb="0" eb="2">
      <t>ダンタイ</t>
    </rPh>
    <rPh sb="2" eb="3">
      <t>メイ</t>
    </rPh>
    <phoneticPr fontId="3"/>
  </si>
  <si>
    <t>フリガナ</t>
    <phoneticPr fontId="3"/>
  </si>
  <si>
    <t>演目＜テーマ＞</t>
    <rPh sb="0" eb="2">
      <t>エンモク</t>
    </rPh>
    <phoneticPr fontId="3"/>
  </si>
  <si>
    <t>フリガナ</t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</si>
  <si>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</si>
  <si>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</si>
  <si>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役職/氏名</t>
    <rPh sb="0" eb="2">
      <t>ヤクショク</t>
    </rPh>
    <rPh sb="3" eb="5">
      <t>シメイ</t>
    </rPh>
    <phoneticPr fontId="3"/>
  </si>
  <si>
    <t>団体住所</t>
    <rPh sb="0" eb="2">
      <t>ダンタイ</t>
    </rPh>
    <rPh sb="2" eb="4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</si>
  <si>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</si>
  <si>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プログラム校正責任者　　　　　　　連絡のとれる方</t>
    <rPh sb="5" eb="7">
      <t>コウセイ</t>
    </rPh>
    <rPh sb="7" eb="10">
      <t>セキニンシャ</t>
    </rPh>
    <rPh sb="17" eb="19">
      <t>レンラク</t>
    </rPh>
    <rPh sb="23" eb="24">
      <t>カタ</t>
    </rPh>
    <phoneticPr fontId="3"/>
  </si>
  <si>
    <t>携帯番号</t>
    <rPh sb="0" eb="2">
      <t>ケイタイ</t>
    </rPh>
    <rPh sb="2" eb="4">
      <t>バンゴウ</t>
    </rPh>
    <phoneticPr fontId="3"/>
  </si>
  <si>
    <t>E-mailアドレス（ＰＣ）</t>
    <phoneticPr fontId="3"/>
  </si>
  <si>
    <t>ＦＡＸ番号</t>
    <rPh sb="3" eb="5">
      <t>バンゴウ</t>
    </rPh>
    <phoneticPr fontId="3"/>
  </si>
  <si>
    <t>　　※役職（主宰・代表者・学校長）</t>
    <rPh sb="3" eb="5">
      <t>ヤクショク</t>
    </rPh>
    <rPh sb="6" eb="8">
      <t>シュサイ</t>
    </rPh>
    <rPh sb="9" eb="12">
      <t>ダイヒョウシャ</t>
    </rPh>
    <rPh sb="13" eb="15">
      <t>ガッコウ</t>
    </rPh>
    <rPh sb="15" eb="16">
      <t>チョウ</t>
    </rPh>
    <phoneticPr fontId="3"/>
  </si>
  <si>
    <t>　　　（指導者・コーチ・キャプテン）</t>
    <rPh sb="4" eb="7">
      <t>シドウシャ</t>
    </rPh>
    <phoneticPr fontId="3"/>
  </si>
  <si>
    <t>　　　　その他として</t>
    <rPh sb="6" eb="7">
      <t>タ</t>
    </rPh>
    <phoneticPr fontId="3"/>
  </si>
  <si>
    <t>◆記載したいことのみ入力してください。</t>
    <rPh sb="1" eb="3">
      <t>キサイ</t>
    </rPh>
    <rPh sb="10" eb="12">
      <t>ニュウリョク</t>
    </rPh>
    <phoneticPr fontId="3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</si>
  <si>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13"/>
  </si>
  <si>
    <t>No.</t>
    <phoneticPr fontId="13"/>
  </si>
  <si>
    <t>提出日</t>
    <rPh sb="0" eb="3">
      <t>テイシュツビ</t>
    </rPh>
    <phoneticPr fontId="13"/>
  </si>
  <si>
    <r>
      <t>演　奏　利　用　明　細　書　　　　　　　　　　　　　</t>
    </r>
    <r>
      <rPr>
        <sz val="12"/>
        <rFont val="HG丸ｺﾞｼｯｸM-PRO"/>
        <family val="3"/>
        <charset val="128"/>
      </rPr>
      <t>　　</t>
    </r>
    <r>
      <rPr>
        <b/>
        <sz val="10"/>
        <rFont val="HG丸ｺﾞｼｯｸM-PRO"/>
        <family val="3"/>
        <charset val="128"/>
      </rPr>
      <t>　</t>
    </r>
    <r>
      <rPr>
        <b/>
        <sz val="14"/>
        <rFont val="HG丸ｺﾞｼｯｸM-PRO"/>
        <family val="3"/>
        <charset val="128"/>
      </rPr>
      <t>　　　</t>
    </r>
    <rPh sb="0" eb="3">
      <t>エンソウ</t>
    </rPh>
    <rPh sb="4" eb="7">
      <t>リヨウ</t>
    </rPh>
    <rPh sb="8" eb="13">
      <t>メイサイショ</t>
    </rPh>
    <phoneticPr fontId="13"/>
  </si>
  <si>
    <t>催物名</t>
    <rPh sb="0" eb="2">
      <t>モヨオシモノ</t>
    </rPh>
    <rPh sb="2" eb="3">
      <t>メイ</t>
    </rPh>
    <phoneticPr fontId="13"/>
  </si>
  <si>
    <t>会場名</t>
    <rPh sb="0" eb="2">
      <t>カイジョウ</t>
    </rPh>
    <rPh sb="2" eb="3">
      <t>メイ</t>
    </rPh>
    <phoneticPr fontId="13"/>
  </si>
  <si>
    <t>公演回数</t>
    <rPh sb="0" eb="2">
      <t>コウエン</t>
    </rPh>
    <rPh sb="2" eb="4">
      <t>カイスウ</t>
    </rPh>
    <phoneticPr fontId="13"/>
  </si>
  <si>
    <t>回</t>
    <rPh sb="0" eb="1">
      <t>カイ</t>
    </rPh>
    <phoneticPr fontId="13"/>
  </si>
  <si>
    <t>平均入場料</t>
    <rPh sb="0" eb="2">
      <t>ヘイキン</t>
    </rPh>
    <rPh sb="2" eb="5">
      <t>ニュウジョウリョウ</t>
    </rPh>
    <phoneticPr fontId="13"/>
  </si>
  <si>
    <t>レコード</t>
    <phoneticPr fontId="13"/>
  </si>
  <si>
    <t>公演所要時間</t>
    <rPh sb="0" eb="2">
      <t>コウエン</t>
    </rPh>
    <rPh sb="2" eb="6">
      <t>ショヨウジカン</t>
    </rPh>
    <phoneticPr fontId="13"/>
  </si>
  <si>
    <t>分</t>
    <rPh sb="0" eb="1">
      <t>フン</t>
    </rPh>
    <phoneticPr fontId="13"/>
  </si>
  <si>
    <t>円</t>
    <rPh sb="0" eb="1">
      <t>エン</t>
    </rPh>
    <phoneticPr fontId="13"/>
  </si>
  <si>
    <t>開催日</t>
    <rPh sb="0" eb="3">
      <t>カイサイビ</t>
    </rPh>
    <phoneticPr fontId="13"/>
  </si>
  <si>
    <t>自</t>
    <rPh sb="0" eb="1">
      <t>ジ</t>
    </rPh>
    <phoneticPr fontId="13"/>
  </si>
  <si>
    <t>日間</t>
    <rPh sb="0" eb="2">
      <t>ニチカン</t>
    </rPh>
    <phoneticPr fontId="13"/>
  </si>
  <si>
    <t>お申込者名</t>
    <rPh sb="1" eb="3">
      <t>モウシコミ</t>
    </rPh>
    <rPh sb="3" eb="4">
      <t>シャ</t>
    </rPh>
    <rPh sb="4" eb="5">
      <t>メイ</t>
    </rPh>
    <phoneticPr fontId="13"/>
  </si>
  <si>
    <t>責任者名</t>
    <rPh sb="0" eb="3">
      <t>セキニンシャ</t>
    </rPh>
    <rPh sb="3" eb="4">
      <t>メイ</t>
    </rPh>
    <phoneticPr fontId="13"/>
  </si>
  <si>
    <t>会場の定員数</t>
    <rPh sb="0" eb="2">
      <t>カイジョウ</t>
    </rPh>
    <rPh sb="3" eb="6">
      <t>テイインスウ</t>
    </rPh>
    <phoneticPr fontId="13"/>
  </si>
  <si>
    <t>名</t>
    <rPh sb="0" eb="1">
      <t>メイ</t>
    </rPh>
    <phoneticPr fontId="13"/>
  </si>
  <si>
    <t>適</t>
    <rPh sb="0" eb="1">
      <t>テキ</t>
    </rPh>
    <phoneticPr fontId="13"/>
  </si>
  <si>
    <t>至</t>
    <rPh sb="0" eb="1">
      <t>イタル</t>
    </rPh>
    <phoneticPr fontId="13"/>
  </si>
  <si>
    <r>
      <t>演奏曲目（</t>
    </r>
    <r>
      <rPr>
        <sz val="11"/>
        <color theme="1"/>
        <rFont val="ＭＳ Ｐ明朝"/>
        <family val="1"/>
        <charset val="128"/>
      </rPr>
      <t>上段にご記入ください</t>
    </r>
    <r>
      <rPr>
        <sz val="11"/>
        <rFont val="ＭＳ Ｐゴシック"/>
        <family val="3"/>
        <charset val="128"/>
      </rPr>
      <t>）</t>
    </r>
    <rPh sb="0" eb="2">
      <t>エンソウ</t>
    </rPh>
    <rPh sb="2" eb="4">
      <t>キョクモク</t>
    </rPh>
    <rPh sb="5" eb="7">
      <t>ジョウダン</t>
    </rPh>
    <rPh sb="9" eb="11">
      <t>キニュウ</t>
    </rPh>
    <phoneticPr fontId="13"/>
  </si>
  <si>
    <t>作（訳）詞者</t>
  </si>
  <si>
    <t>利用方法</t>
    <rPh sb="0" eb="4">
      <t>リヨウホウホウ</t>
    </rPh>
    <phoneticPr fontId="13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</si>
  <si>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13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</si>
  <si>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13"/>
  </si>
  <si>
    <t>演奏
時間</t>
    <rPh sb="0" eb="2">
      <t>エンソウ</t>
    </rPh>
    <rPh sb="3" eb="5">
      <t>ジカン</t>
    </rPh>
    <phoneticPr fontId="13"/>
  </si>
  <si>
    <t>演奏
回数</t>
    <rPh sb="0" eb="2">
      <t>エンソウ</t>
    </rPh>
    <rPh sb="3" eb="5">
      <t>カイスウ</t>
    </rPh>
    <phoneticPr fontId="13"/>
  </si>
  <si>
    <t>みなし曲数</t>
    <rPh sb="3" eb="5">
      <t>キョクスウ</t>
    </rPh>
    <phoneticPr fontId="13"/>
  </si>
  <si>
    <t>s</t>
    <phoneticPr fontId="13"/>
  </si>
  <si>
    <t>作品コード</t>
    <rPh sb="0" eb="2">
      <t>サクヒン</t>
    </rPh>
    <phoneticPr fontId="13"/>
  </si>
  <si>
    <t>（作品バリュー）</t>
    <rPh sb="1" eb="3">
      <t>サクヒン</t>
    </rPh>
    <phoneticPr fontId="13"/>
  </si>
  <si>
    <t>１．原詞</t>
    <rPh sb="2" eb="3">
      <t>ゲンシ</t>
    </rPh>
    <rPh sb="3" eb="4">
      <t>シ</t>
    </rPh>
    <phoneticPr fontId="13"/>
  </si>
  <si>
    <t>２．訳詞</t>
    <rPh sb="2" eb="3">
      <t>ヤク</t>
    </rPh>
    <rPh sb="3" eb="4">
      <t>シ</t>
    </rPh>
    <phoneticPr fontId="13"/>
  </si>
  <si>
    <t>（　　　　　　　　　　）</t>
    <phoneticPr fontId="13"/>
  </si>
  <si>
    <t>３･器楽のみ</t>
    <rPh sb="2" eb="3">
      <t>キ</t>
    </rPh>
    <rPh sb="3" eb="4">
      <t>ラク</t>
    </rPh>
    <phoneticPr fontId="13"/>
  </si>
  <si>
    <t>（　　　　　　　　　　）</t>
    <phoneticPr fontId="13"/>
  </si>
  <si>
    <t>（　　　　　　　　　　）</t>
    <phoneticPr fontId="13"/>
  </si>
  <si>
    <t>※メドレー、又は組曲を抜粋して利用する場合は1曲ごとにご記入ください。</t>
    <phoneticPr fontId="13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</si>
  <si>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13"/>
  </si>
  <si>
    <t>小計</t>
    <rPh sb="0" eb="2">
      <t>ショウケイ</t>
    </rPh>
    <phoneticPr fontId="13"/>
  </si>
  <si>
    <t>請求日</t>
    <rPh sb="0" eb="3">
      <t>セイキュウビ</t>
    </rPh>
    <phoneticPr fontId="13"/>
  </si>
  <si>
    <t>消費税相当額</t>
    <rPh sb="0" eb="3">
      <t>ショウヒゼイ</t>
    </rPh>
    <rPh sb="3" eb="6">
      <t>ソウトウガク</t>
    </rPh>
    <phoneticPr fontId="13"/>
  </si>
  <si>
    <t>請求書番号</t>
    <rPh sb="0" eb="3">
      <t>セイキュウショ</t>
    </rPh>
    <rPh sb="3" eb="5">
      <t>バンゴウ</t>
    </rPh>
    <phoneticPr fontId="13"/>
  </si>
  <si>
    <t>JASRAC</t>
    <phoneticPr fontId="13"/>
  </si>
  <si>
    <t>種目
規定区分</t>
    <rPh sb="0" eb="2">
      <t>シュモク</t>
    </rPh>
    <rPh sb="3" eb="5">
      <t>キテイ</t>
    </rPh>
    <rPh sb="5" eb="7">
      <t>クブン</t>
    </rPh>
    <phoneticPr fontId="13"/>
  </si>
  <si>
    <t>Ａ</t>
    <phoneticPr fontId="13"/>
  </si>
  <si>
    <t>合計</t>
    <rPh sb="0" eb="2">
      <t>ゴウケイ</t>
    </rPh>
    <phoneticPr fontId="13"/>
  </si>
  <si>
    <t>◆参加団体用記録席の使用</t>
    <rPh sb="1" eb="3">
      <t>サンカ</t>
    </rPh>
    <rPh sb="3" eb="5">
      <t>ダンタイ</t>
    </rPh>
    <rPh sb="5" eb="6">
      <t>ヨウ</t>
    </rPh>
    <rPh sb="6" eb="8">
      <t>キロク</t>
    </rPh>
    <rPh sb="8" eb="9">
      <t>セキ</t>
    </rPh>
    <rPh sb="10" eb="12">
      <t>シヨウ</t>
    </rPh>
    <phoneticPr fontId="3"/>
  </si>
  <si>
    <t>使用希望の場合は撮影者の名前を入力してください。</t>
    <rPh sb="0" eb="2">
      <t>シヨウ</t>
    </rPh>
    <rPh sb="2" eb="4">
      <t>キボウ</t>
    </rPh>
    <rPh sb="5" eb="7">
      <t>バアイ</t>
    </rPh>
    <rPh sb="8" eb="10">
      <t>サツエイ</t>
    </rPh>
    <rPh sb="10" eb="11">
      <t>シャ</t>
    </rPh>
    <rPh sb="12" eb="14">
      <t>ナマエ</t>
    </rPh>
    <rPh sb="15" eb="17">
      <t>ニュウリョク</t>
    </rPh>
    <phoneticPr fontId="3"/>
  </si>
  <si>
    <t>撮影者①</t>
    <rPh sb="0" eb="2">
      <t>サツエイ</t>
    </rPh>
    <rPh sb="2" eb="3">
      <t>シャ</t>
    </rPh>
    <phoneticPr fontId="3"/>
  </si>
  <si>
    <t>撮影者②</t>
    <rPh sb="0" eb="2">
      <t>サツエイ</t>
    </rPh>
    <rPh sb="2" eb="3">
      <t>シャ</t>
    </rPh>
    <phoneticPr fontId="3"/>
  </si>
  <si>
    <t>◆指定の各社より撮影された写真、ＶＴＲを二次使用（ＨＰや掲載物等）に使用することを</t>
    <rPh sb="1" eb="3">
      <t>シテイ</t>
    </rPh>
    <rPh sb="4" eb="6">
      <t>カクシャ</t>
    </rPh>
    <rPh sb="8" eb="10">
      <t>サツエイ</t>
    </rPh>
    <rPh sb="13" eb="15">
      <t>シャシン</t>
    </rPh>
    <rPh sb="20" eb="22">
      <t>ニジ</t>
    </rPh>
    <rPh sb="22" eb="24">
      <t>シヨウ</t>
    </rPh>
    <rPh sb="28" eb="30">
      <t>ケイサイ</t>
    </rPh>
    <rPh sb="30" eb="31">
      <t>ブツ</t>
    </rPh>
    <rPh sb="31" eb="32">
      <t>トウ</t>
    </rPh>
    <rPh sb="34" eb="36">
      <t>シヨウ</t>
    </rPh>
    <phoneticPr fontId="3"/>
  </si>
  <si>
    <t>◆演技について</t>
    <rPh sb="1" eb="3">
      <t>エンギ</t>
    </rPh>
    <phoneticPr fontId="3"/>
  </si>
  <si>
    <r>
      <t>・登録引率者および</t>
    </r>
    <r>
      <rPr>
        <sz val="11"/>
        <rFont val="ＭＳ 明朝"/>
        <family val="1"/>
        <charset val="128"/>
      </rPr>
      <t>器物搬入出補助員</t>
    </r>
    <r>
      <rPr>
        <sz val="11"/>
        <color indexed="8"/>
        <rFont val="ＭＳ 明朝"/>
        <family val="1"/>
        <charset val="128"/>
      </rPr>
      <t>は、構成メンバー数に含みません。</t>
    </r>
    <rPh sb="9" eb="11">
      <t>キブツ</t>
    </rPh>
    <phoneticPr fontId="13"/>
  </si>
  <si>
    <t>団体名</t>
    <rPh sb="0" eb="2">
      <t>ダンタイ</t>
    </rPh>
    <rPh sb="2" eb="3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</si>
  <si>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</si>
  <si>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ＴＥＬ</t>
    <phoneticPr fontId="3"/>
  </si>
  <si>
    <t>〒</t>
    <phoneticPr fontId="3"/>
  </si>
  <si>
    <t>さいたまスーパーアリーナ</t>
    <phoneticPr fontId="13"/>
  </si>
  <si>
    <t>【フェスティバル部門】</t>
    <rPh sb="8" eb="10">
      <t>ブモン</t>
    </rPh>
    <phoneticPr fontId="3"/>
  </si>
  <si>
    <t>●埼玉県大会・関東大会の許諾は必ず取ってください。</t>
    <rPh sb="1" eb="3">
      <t>サイタマ</t>
    </rPh>
    <rPh sb="3" eb="4">
      <t>ケン</t>
    </rPh>
    <rPh sb="4" eb="6">
      <t>タイカイ</t>
    </rPh>
    <rPh sb="7" eb="9">
      <t>カントウ</t>
    </rPh>
    <rPh sb="9" eb="11">
      <t>タイカイ</t>
    </rPh>
    <rPh sb="12" eb="14">
      <t>キョダク</t>
    </rPh>
    <rPh sb="15" eb="16">
      <t>カナラ</t>
    </rPh>
    <rPh sb="17" eb="18">
      <t>ト</t>
    </rPh>
    <phoneticPr fontId="3"/>
  </si>
  <si>
    <t>プログラム記載原稿（１４０字以内）</t>
    <rPh sb="5" eb="7">
      <t>キサイ</t>
    </rPh>
    <rPh sb="7" eb="9">
      <t>ゲンコウ</t>
    </rPh>
    <rPh sb="13" eb="14">
      <t>ジ</t>
    </rPh>
    <rPh sb="14" eb="16">
      <t>イナイ</t>
    </rPh>
    <phoneticPr fontId="3"/>
  </si>
  <si>
    <t>中１</t>
    <rPh sb="0" eb="1">
      <t>チュウ</t>
    </rPh>
    <phoneticPr fontId="3"/>
  </si>
  <si>
    <t>小４</t>
    <rPh sb="0" eb="1">
      <t>ショウ</t>
    </rPh>
    <phoneticPr fontId="3"/>
  </si>
  <si>
    <t>◆参加する部門・部・編成の□に✔印をつけてください。</t>
    <rPh sb="1" eb="3">
      <t>サンカ</t>
    </rPh>
    <rPh sb="5" eb="7">
      <t>ブモン</t>
    </rPh>
    <rPh sb="8" eb="9">
      <t>ブ</t>
    </rPh>
    <rPh sb="10" eb="12">
      <t>ヘンセイ</t>
    </rPh>
    <rPh sb="16" eb="17">
      <t>シルシ</t>
    </rPh>
    <phoneticPr fontId="3"/>
  </si>
  <si>
    <t>2,500円</t>
    <rPh sb="5" eb="6">
      <t>エン</t>
    </rPh>
    <phoneticPr fontId="3"/>
  </si>
  <si>
    <t>駐車料金</t>
    <rPh sb="0" eb="2">
      <t>チュウシャ</t>
    </rPh>
    <rPh sb="2" eb="4">
      <t>リョウキン</t>
    </rPh>
    <phoneticPr fontId="3"/>
  </si>
  <si>
    <t>乗用車</t>
    <rPh sb="0" eb="3">
      <t>ジョウヨウシャ</t>
    </rPh>
    <phoneticPr fontId="3"/>
  </si>
  <si>
    <t>1,500円×</t>
    <rPh sb="5" eb="6">
      <t>エン</t>
    </rPh>
    <phoneticPr fontId="3"/>
  </si>
  <si>
    <t>台＋バス</t>
    <rPh sb="0" eb="1">
      <t>ダイ</t>
    </rPh>
    <phoneticPr fontId="3"/>
  </si>
  <si>
    <t>台　＝</t>
    <rPh sb="0" eb="1">
      <t>ダイ</t>
    </rPh>
    <phoneticPr fontId="3"/>
  </si>
  <si>
    <t>5,000円×</t>
    <rPh sb="5" eb="6">
      <t>エン</t>
    </rPh>
    <phoneticPr fontId="3"/>
  </si>
  <si>
    <t>に振り込みました。</t>
  </si>
  <si>
    <t>Ｕ－１５バトン編成</t>
    <rPh sb="7" eb="9">
      <t>ヘンセイ</t>
    </rPh>
    <phoneticPr fontId="3"/>
  </si>
  <si>
    <t>Ｕ－１５ペップアーツ編成</t>
    <rPh sb="10" eb="12">
      <t>ヘンセイ</t>
    </rPh>
    <phoneticPr fontId="3"/>
  </si>
  <si>
    <t>フェスティバル部門</t>
    <rPh sb="7" eb="9">
      <t>ブモン</t>
    </rPh>
    <phoneticPr fontId="3"/>
  </si>
  <si>
    <t>補欠</t>
    <rPh sb="0" eb="2">
      <t>ホケツ</t>
    </rPh>
    <phoneticPr fontId="3"/>
  </si>
  <si>
    <r>
      <t>・氏名記入欄：</t>
    </r>
    <r>
      <rPr>
        <b/>
        <sz val="11"/>
        <color indexed="10"/>
        <rFont val="ＭＳ Ｐゴシック"/>
        <family val="3"/>
        <charset val="128"/>
      </rPr>
      <t>名字・名前の間に必ず全角スペースを空けてご記入下さい。</t>
    </r>
    <rPh sb="17" eb="19">
      <t>ゼンカク</t>
    </rPh>
    <phoneticPr fontId="1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</si>
  <si>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</si>
  <si>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</si>
  <si>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</si>
  <si>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</si>
  <si>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</si>
  <si>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</si>
  <si>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</si>
  <si>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</si>
  <si>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</si>
  <si>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</si>
  <si>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大１</t>
    <rPh sb="0" eb="1">
      <t>ダイ</t>
    </rPh>
    <phoneticPr fontId="3"/>
  </si>
  <si>
    <t>大２</t>
    <rPh sb="0" eb="1">
      <t>ダイ</t>
    </rPh>
    <phoneticPr fontId="3"/>
  </si>
  <si>
    <t>大３</t>
    <rPh sb="0" eb="1">
      <t>ダイ</t>
    </rPh>
    <phoneticPr fontId="3"/>
  </si>
  <si>
    <t>大４</t>
    <rPh sb="0" eb="1">
      <t>ダイ</t>
    </rPh>
    <phoneticPr fontId="3"/>
  </si>
  <si>
    <t>・プログラムに載せる氏名は、必ずその個人に氏名登録の承諾を得た上でご記入下さい｡</t>
    <rPh sb="7" eb="8">
      <t>ノ</t>
    </rPh>
    <phoneticPr fontId="13"/>
  </si>
  <si>
    <t>　プログラム掲載をしない場合は、下に○印を記入してください。</t>
    <rPh sb="6" eb="8">
      <t>ケイサイ</t>
    </rPh>
    <rPh sb="12" eb="14">
      <t>バアイ</t>
    </rPh>
    <rPh sb="16" eb="17">
      <t>シタ</t>
    </rPh>
    <rPh sb="19" eb="20">
      <t>シルシ</t>
    </rPh>
    <rPh sb="21" eb="23">
      <t>キニュウ</t>
    </rPh>
    <phoneticPr fontId="3"/>
  </si>
  <si>
    <t>（</t>
    <phoneticPr fontId="3"/>
  </si>
  <si>
    <t>）プログラムに名前を記載しない。</t>
    <rPh sb="7" eb="9">
      <t>ナマエ</t>
    </rPh>
    <rPh sb="10" eb="12">
      <t>キサイ</t>
    </rPh>
    <phoneticPr fontId="3"/>
  </si>
  <si>
    <t>・年齢、学年を必ずご記入下さい。プログラムに年齢は載せません。</t>
    <rPh sb="22" eb="24">
      <t>ネンレイ</t>
    </rPh>
    <rPh sb="25" eb="26">
      <t>ノ</t>
    </rPh>
    <phoneticPr fontId="13"/>
  </si>
  <si>
    <t>・補欠メンバーについても構成員番号と氏名を記載し、「補欠」欄に○をつけてください。</t>
    <rPh sb="1" eb="3">
      <t>ホケツ</t>
    </rPh>
    <rPh sb="12" eb="15">
      <t>コウセイイン</t>
    </rPh>
    <rPh sb="15" eb="17">
      <t>バンゴウ</t>
    </rPh>
    <rPh sb="18" eb="20">
      <t>シメイ</t>
    </rPh>
    <rPh sb="21" eb="23">
      <t>キサイ</t>
    </rPh>
    <rPh sb="26" eb="28">
      <t>ホケツ</t>
    </rPh>
    <rPh sb="29" eb="30">
      <t>ラン</t>
    </rPh>
    <phoneticPr fontId="13"/>
  </si>
  <si>
    <t>〒</t>
    <phoneticPr fontId="3"/>
  </si>
  <si>
    <t>メールアドレス</t>
    <phoneticPr fontId="3"/>
  </si>
  <si>
    <t>ホームページ</t>
    <phoneticPr fontId="3"/>
  </si>
  <si>
    <t>(</t>
    <phoneticPr fontId="3"/>
  </si>
  <si>
    <t>)承諾します。</t>
    <rPh sb="1" eb="3">
      <t>ショウダク</t>
    </rPh>
    <phoneticPr fontId="3"/>
  </si>
  <si>
    <t>(</t>
    <phoneticPr fontId="3"/>
  </si>
  <si>
    <t>)承諾しません。</t>
    <rPh sb="1" eb="3">
      <t>ショウダク</t>
    </rPh>
    <phoneticPr fontId="3"/>
  </si>
  <si>
    <t>○</t>
    <phoneticPr fontId="3"/>
  </si>
  <si>
    <t>　　①使用する曲の開始は　　　（</t>
    <rPh sb="3" eb="5">
      <t>シヨウ</t>
    </rPh>
    <rPh sb="7" eb="8">
      <t>キョク</t>
    </rPh>
    <rPh sb="9" eb="11">
      <t>カイシ</t>
    </rPh>
    <phoneticPr fontId="3"/>
  </si>
  <si>
    <t>　　②使用する曲の終わりは　　（</t>
    <rPh sb="3" eb="5">
      <t>シヨウ</t>
    </rPh>
    <rPh sb="7" eb="8">
      <t>キョク</t>
    </rPh>
    <rPh sb="9" eb="10">
      <t>オ</t>
    </rPh>
    <phoneticPr fontId="3"/>
  </si>
  <si>
    <t>）板付きで開始する。（</t>
    <rPh sb="1" eb="3">
      <t>イタツ</t>
    </rPh>
    <rPh sb="5" eb="7">
      <t>カイシ</t>
    </rPh>
    <phoneticPr fontId="3"/>
  </si>
  <si>
    <t>）板付きで終了する。（</t>
    <rPh sb="1" eb="3">
      <t>イタツ</t>
    </rPh>
    <rPh sb="5" eb="7">
      <t>シュウリョウ</t>
    </rPh>
    <phoneticPr fontId="3"/>
  </si>
  <si>
    <t>）曲が先行する。</t>
    <rPh sb="1" eb="2">
      <t>キョク</t>
    </rPh>
    <rPh sb="3" eb="5">
      <t>センコウ</t>
    </rPh>
    <phoneticPr fontId="3"/>
  </si>
  <si>
    <t>）曲で退場する。</t>
    <rPh sb="1" eb="2">
      <t>キョク</t>
    </rPh>
    <rPh sb="3" eb="5">
      <t>タイジョウ</t>
    </rPh>
    <phoneticPr fontId="3"/>
  </si>
  <si>
    <t>人　＝</t>
    <rPh sb="0" eb="1">
      <t>ニン</t>
    </rPh>
    <phoneticPr fontId="3"/>
  </si>
  <si>
    <t>↑日付を記入</t>
    <rPh sb="1" eb="3">
      <t>ヒヅケ</t>
    </rPh>
    <rPh sb="4" eb="6">
      <t>キニュウ</t>
    </rPh>
    <phoneticPr fontId="3"/>
  </si>
  <si>
    <t>連絡先住所</t>
    <rPh sb="0" eb="3">
      <t>レンラクサキ</t>
    </rPh>
    <rPh sb="3" eb="5">
      <t>ジュウショ</t>
    </rPh>
    <phoneticPr fontId="3"/>
  </si>
  <si>
    <t>③プログラム掲載事項</t>
    <rPh sb="6" eb="8">
      <t>ケイサイ</t>
    </rPh>
    <rPh sb="8" eb="10">
      <t>ジコウ</t>
    </rPh>
    <phoneticPr fontId="3"/>
  </si>
  <si>
    <t>④ 音楽著作権使用許諾に関する確認書</t>
    <phoneticPr fontId="3"/>
  </si>
  <si>
    <t>⑥参加団体アンケート用紙</t>
    <rPh sb="1" eb="3">
      <t>サンカ</t>
    </rPh>
    <rPh sb="3" eb="5">
      <t>ダンタイ</t>
    </rPh>
    <rPh sb="10" eb="12">
      <t>ヨウシ</t>
    </rPh>
    <phoneticPr fontId="3"/>
  </si>
  <si>
    <t>mb-sainokuni@kxa.biglobe.ne.jp</t>
    <phoneticPr fontId="13"/>
  </si>
  <si>
    <t>大会事務局へE-mail添付してご提出ください。</t>
    <rPh sb="0" eb="2">
      <t>タイカイ</t>
    </rPh>
    <phoneticPr fontId="64"/>
  </si>
  <si>
    <t>データ入力完了後、ファイル名に団体名を入力して保存をし、</t>
    <rPh sb="13" eb="14">
      <t>メイ</t>
    </rPh>
    <rPh sb="15" eb="17">
      <t>ダンタイ</t>
    </rPh>
    <rPh sb="17" eb="18">
      <t>メイ</t>
    </rPh>
    <rPh sb="19" eb="21">
      <t>ニュウリョク</t>
    </rPh>
    <phoneticPr fontId="13"/>
  </si>
  <si>
    <t>円</t>
    <rPh sb="0" eb="1">
      <t>エン</t>
    </rPh>
    <phoneticPr fontId="64"/>
  </si>
  <si>
    <t>停留所</t>
    <rPh sb="0" eb="3">
      <t>テイリュウジョ</t>
    </rPh>
    <phoneticPr fontId="64"/>
  </si>
  <si>
    <t>バス</t>
    <phoneticPr fontId="64"/>
  </si>
  <si>
    <t>駅</t>
    <rPh sb="0" eb="1">
      <t>エキ</t>
    </rPh>
    <phoneticPr fontId="64"/>
  </si>
  <si>
    <t>線</t>
    <rPh sb="0" eb="1">
      <t>セン</t>
    </rPh>
    <phoneticPr fontId="64"/>
  </si>
  <si>
    <t>バス</t>
    <phoneticPr fontId="64"/>
  </si>
  <si>
    <t>本部</t>
    <rPh sb="0" eb="2">
      <t>ホンブ</t>
    </rPh>
    <phoneticPr fontId="64"/>
  </si>
  <si>
    <t>総務</t>
    <rPh sb="0" eb="2">
      <t>ソウム</t>
    </rPh>
    <phoneticPr fontId="64"/>
  </si>
  <si>
    <t>審査</t>
    <rPh sb="0" eb="2">
      <t>シンサ</t>
    </rPh>
    <phoneticPr fontId="64"/>
  </si>
  <si>
    <t>演出</t>
    <rPh sb="0" eb="2">
      <t>エンシュツ</t>
    </rPh>
    <phoneticPr fontId="64"/>
  </si>
  <si>
    <t>会場</t>
    <rPh sb="0" eb="2">
      <t>カイジョウ</t>
    </rPh>
    <phoneticPr fontId="64"/>
  </si>
  <si>
    <t>その他</t>
    <rPh sb="2" eb="3">
      <t>タ</t>
    </rPh>
    <phoneticPr fontId="64"/>
  </si>
  <si>
    <t>保護者</t>
    <rPh sb="0" eb="3">
      <t>ホゴシャ</t>
    </rPh>
    <phoneticPr fontId="64"/>
  </si>
  <si>
    <t>経験したことがある部署</t>
    <rPh sb="0" eb="2">
      <t>ケイケン</t>
    </rPh>
    <rPh sb="9" eb="11">
      <t>ブショ</t>
    </rPh>
    <phoneticPr fontId="64"/>
  </si>
  <si>
    <r>
      <rPr>
        <u/>
        <sz val="11"/>
        <color rgb="FFFF0000"/>
        <rFont val="ＭＳ Ｐゴシック"/>
        <family val="3"/>
        <charset val="128"/>
      </rPr>
      <t>片道</t>
    </r>
    <r>
      <rPr>
        <sz val="11"/>
        <color indexed="8"/>
        <rFont val="ＭＳ Ｐゴシック"/>
        <family val="3"/>
        <charset val="128"/>
      </rPr>
      <t>交通費</t>
    </r>
    <rPh sb="0" eb="2">
      <t>カタミチ</t>
    </rPh>
    <rPh sb="2" eb="5">
      <t>コウツウヒ</t>
    </rPh>
    <phoneticPr fontId="64"/>
  </si>
  <si>
    <t>最寄り駅までバスの場合</t>
    <rPh sb="0" eb="2">
      <t>モヨ</t>
    </rPh>
    <rPh sb="3" eb="4">
      <t>エキ</t>
    </rPh>
    <rPh sb="9" eb="11">
      <t>バアイ</t>
    </rPh>
    <phoneticPr fontId="64"/>
  </si>
  <si>
    <t>最寄り駅</t>
    <rPh sb="0" eb="2">
      <t>モヨ</t>
    </rPh>
    <rPh sb="3" eb="4">
      <t>エキ</t>
    </rPh>
    <phoneticPr fontId="64"/>
  </si>
  <si>
    <t>団体との関係</t>
    <rPh sb="0" eb="2">
      <t>ダンタイ</t>
    </rPh>
    <rPh sb="4" eb="6">
      <t>カンケイ</t>
    </rPh>
    <phoneticPr fontId="64"/>
  </si>
  <si>
    <t>係員氏名</t>
    <rPh sb="0" eb="2">
      <t>カカリイン</t>
    </rPh>
    <rPh sb="2" eb="4">
      <t>シメイ</t>
    </rPh>
    <phoneticPr fontId="64"/>
  </si>
  <si>
    <t>No</t>
    <phoneticPr fontId="64"/>
  </si>
  <si>
    <t>卒業生</t>
    <rPh sb="0" eb="3">
      <t>ソツギョウセイ</t>
    </rPh>
    <phoneticPr fontId="64"/>
  </si>
  <si>
    <t>※リストから選択</t>
    <rPh sb="6" eb="8">
      <t>センタク</t>
    </rPh>
    <phoneticPr fontId="64"/>
  </si>
  <si>
    <t>■当日の係員</t>
    <rPh sb="1" eb="3">
      <t>トウジツ</t>
    </rPh>
    <rPh sb="4" eb="6">
      <t>カカリイン</t>
    </rPh>
    <phoneticPr fontId="64"/>
  </si>
  <si>
    <r>
      <rPr>
        <sz val="11"/>
        <color indexed="8"/>
        <rFont val="ＭＳ Ｐゴシック"/>
        <family val="3"/>
        <charset val="128"/>
      </rPr>
      <t>団体名</t>
    </r>
  </si>
  <si>
    <t>※18歳以上（高校生は不可）</t>
    <rPh sb="3" eb="4">
      <t>サイ</t>
    </rPh>
    <rPh sb="4" eb="6">
      <t>イジョウ</t>
    </rPh>
    <rPh sb="7" eb="10">
      <t>コウコウセイ</t>
    </rPh>
    <rPh sb="11" eb="13">
      <t>フカ</t>
    </rPh>
    <phoneticPr fontId="64"/>
  </si>
  <si>
    <t>注意事項及び実施要項をご確認の上、入力漏れ等ありませんようご注意ください。</t>
    <rPh sb="0" eb="2">
      <t>チュウイ</t>
    </rPh>
    <rPh sb="2" eb="4">
      <t>ジコウ</t>
    </rPh>
    <rPh sb="4" eb="5">
      <t>オヨ</t>
    </rPh>
    <rPh sb="6" eb="8">
      <t>ジッシ</t>
    </rPh>
    <rPh sb="8" eb="10">
      <t>ヨウコウ</t>
    </rPh>
    <rPh sb="12" eb="14">
      <t>カクニン</t>
    </rPh>
    <rPh sb="15" eb="16">
      <t>ウエ</t>
    </rPh>
    <rPh sb="17" eb="19">
      <t>ニュウリョク</t>
    </rPh>
    <rPh sb="19" eb="20">
      <t>モ</t>
    </rPh>
    <rPh sb="21" eb="22">
      <t>ナド</t>
    </rPh>
    <rPh sb="30" eb="32">
      <t>チュウイ</t>
    </rPh>
    <phoneticPr fontId="13"/>
  </si>
  <si>
    <t>テーマタイトル</t>
    <phoneticPr fontId="64"/>
  </si>
  <si>
    <t>表彰状名称</t>
    <rPh sb="0" eb="3">
      <t>ヒョウショウジョウ</t>
    </rPh>
    <rPh sb="3" eb="5">
      <t>メイショウ</t>
    </rPh>
    <phoneticPr fontId="64"/>
  </si>
  <si>
    <t>団体名</t>
    <rPh sb="0" eb="2">
      <t>ダンタイ</t>
    </rPh>
    <rPh sb="2" eb="3">
      <t>メイ</t>
    </rPh>
    <phoneticPr fontId="64"/>
  </si>
  <si>
    <t>撮影担当</t>
    <rPh sb="0" eb="2">
      <t>サツエイ</t>
    </rPh>
    <rPh sb="2" eb="4">
      <t>タントウ</t>
    </rPh>
    <phoneticPr fontId="60"/>
  </si>
  <si>
    <t>数</t>
    <rPh sb="0" eb="1">
      <t>カズ</t>
    </rPh>
    <phoneticPr fontId="64"/>
  </si>
  <si>
    <t>管打</t>
    <rPh sb="0" eb="1">
      <t>カン</t>
    </rPh>
    <rPh sb="1" eb="2">
      <t>ダ</t>
    </rPh>
    <phoneticPr fontId="64"/>
  </si>
  <si>
    <t>CG</t>
    <phoneticPr fontId="64"/>
  </si>
  <si>
    <t>終了</t>
    <rPh sb="0" eb="2">
      <t>シュウリョウ</t>
    </rPh>
    <phoneticPr fontId="60"/>
  </si>
  <si>
    <t>開始</t>
    <rPh sb="0" eb="2">
      <t>カイシ</t>
    </rPh>
    <phoneticPr fontId="60"/>
  </si>
  <si>
    <t>場所</t>
    <rPh sb="0" eb="2">
      <t>バショ</t>
    </rPh>
    <phoneticPr fontId="64"/>
  </si>
  <si>
    <t>担当</t>
    <rPh sb="0" eb="2">
      <t>タントウ</t>
    </rPh>
    <phoneticPr fontId="64"/>
  </si>
  <si>
    <t>二次利用</t>
    <rPh sb="0" eb="2">
      <t>ニジ</t>
    </rPh>
    <rPh sb="2" eb="4">
      <t>リヨウ</t>
    </rPh>
    <phoneticPr fontId="64"/>
  </si>
  <si>
    <t>写真撮影</t>
    <rPh sb="0" eb="2">
      <t>シャシン</t>
    </rPh>
    <rPh sb="2" eb="4">
      <t>サツエイ</t>
    </rPh>
    <phoneticPr fontId="64"/>
  </si>
  <si>
    <t>車寄せ利用</t>
    <rPh sb="0" eb="2">
      <t>クルマヨ</t>
    </rPh>
    <rPh sb="3" eb="5">
      <t>リヨウ</t>
    </rPh>
    <phoneticPr fontId="64"/>
  </si>
  <si>
    <t>EWゲート利用</t>
    <rPh sb="5" eb="7">
      <t>リヨウ</t>
    </rPh>
    <phoneticPr fontId="64"/>
  </si>
  <si>
    <t>駐車</t>
    <rPh sb="0" eb="2">
      <t>チュウシャ</t>
    </rPh>
    <phoneticPr fontId="64"/>
  </si>
  <si>
    <t>通行</t>
    <rPh sb="0" eb="2">
      <t>ツウコウ</t>
    </rPh>
    <phoneticPr fontId="64"/>
  </si>
  <si>
    <t>引率者名</t>
    <rPh sb="0" eb="3">
      <t>インソツシャ</t>
    </rPh>
    <rPh sb="3" eb="4">
      <t>メイ</t>
    </rPh>
    <phoneticPr fontId="60"/>
  </si>
  <si>
    <t>閉会式</t>
    <rPh sb="0" eb="3">
      <t>ヘイカイシキ</t>
    </rPh>
    <phoneticPr fontId="64"/>
  </si>
  <si>
    <t>記録撮影</t>
    <rPh sb="0" eb="2">
      <t>キロク</t>
    </rPh>
    <rPh sb="2" eb="4">
      <t>サツエイ</t>
    </rPh>
    <phoneticPr fontId="64"/>
  </si>
  <si>
    <t>ピット</t>
    <phoneticPr fontId="64"/>
  </si>
  <si>
    <t>チューニング</t>
    <phoneticPr fontId="64"/>
  </si>
  <si>
    <t>W-up</t>
    <phoneticPr fontId="64"/>
  </si>
  <si>
    <t>プロップ</t>
    <phoneticPr fontId="64"/>
  </si>
  <si>
    <t>編成調査</t>
    <rPh sb="0" eb="2">
      <t>ヘンセイ</t>
    </rPh>
    <rPh sb="2" eb="4">
      <t>チョウサ</t>
    </rPh>
    <phoneticPr fontId="64"/>
  </si>
  <si>
    <t>曲</t>
    <rPh sb="0" eb="1">
      <t>キョク</t>
    </rPh>
    <phoneticPr fontId="60"/>
  </si>
  <si>
    <t>計時</t>
    <rPh sb="0" eb="2">
      <t>ケイジ</t>
    </rPh>
    <phoneticPr fontId="64"/>
  </si>
  <si>
    <t>権利</t>
    <rPh sb="0" eb="2">
      <t>ケンリ</t>
    </rPh>
    <phoneticPr fontId="64"/>
  </si>
  <si>
    <t>推薦</t>
    <rPh sb="0" eb="2">
      <t>スイセン</t>
    </rPh>
    <phoneticPr fontId="64"/>
  </si>
  <si>
    <t>振込金額</t>
    <rPh sb="0" eb="2">
      <t>フリコミ</t>
    </rPh>
    <rPh sb="2" eb="4">
      <t>キンガク</t>
    </rPh>
    <phoneticPr fontId="64"/>
  </si>
  <si>
    <t>車両利用申請</t>
    <rPh sb="0" eb="2">
      <t>シャリョウ</t>
    </rPh>
    <rPh sb="2" eb="4">
      <t>リヨウ</t>
    </rPh>
    <rPh sb="4" eb="6">
      <t>シンセイ</t>
    </rPh>
    <phoneticPr fontId="64"/>
  </si>
  <si>
    <t>バス</t>
    <phoneticPr fontId="64"/>
  </si>
  <si>
    <t>トラック</t>
    <phoneticPr fontId="64"/>
  </si>
  <si>
    <t>乗用車</t>
    <rPh sb="0" eb="3">
      <t>ジョウヨウシャ</t>
    </rPh>
    <phoneticPr fontId="64"/>
  </si>
  <si>
    <t>補助スタッフ</t>
    <rPh sb="0" eb="2">
      <t>ホジョ</t>
    </rPh>
    <phoneticPr fontId="64"/>
  </si>
  <si>
    <t>引率者</t>
    <rPh sb="0" eb="3">
      <t>インソツシャ</t>
    </rPh>
    <phoneticPr fontId="64"/>
  </si>
  <si>
    <t>構成メンバー</t>
    <rPh sb="0" eb="2">
      <t>コウセイ</t>
    </rPh>
    <phoneticPr fontId="64"/>
  </si>
  <si>
    <t>事務局管理</t>
    <rPh sb="0" eb="3">
      <t>ジムキョク</t>
    </rPh>
    <rPh sb="3" eb="5">
      <t>カンリ</t>
    </rPh>
    <phoneticPr fontId="64"/>
  </si>
  <si>
    <r>
      <t>◆構成メンバー数　および　登録引率者数については、</t>
    </r>
    <r>
      <rPr>
        <b/>
        <sz val="11"/>
        <color rgb="FFFF0000"/>
        <rFont val="ＭＳ Ｐ明朝"/>
        <family val="1"/>
        <charset val="128"/>
      </rPr>
      <t>登録引率者氏名、構成メンバーを記入すると計算されます。</t>
    </r>
    <rPh sb="1" eb="3">
      <t>コウセイ</t>
    </rPh>
    <rPh sb="7" eb="8">
      <t>スウ</t>
    </rPh>
    <rPh sb="13" eb="15">
      <t>トウロク</t>
    </rPh>
    <rPh sb="15" eb="18">
      <t>インソツシャ</t>
    </rPh>
    <rPh sb="18" eb="19">
      <t>スウ</t>
    </rPh>
    <rPh sb="25" eb="27">
      <t>トウロク</t>
    </rPh>
    <rPh sb="27" eb="29">
      <t>インソツ</t>
    </rPh>
    <rPh sb="29" eb="30">
      <t>シャ</t>
    </rPh>
    <rPh sb="30" eb="32">
      <t>シメイ</t>
    </rPh>
    <rPh sb="33" eb="35">
      <t>コウセイ</t>
    </rPh>
    <rPh sb="40" eb="42">
      <t>キニュウ</t>
    </rPh>
    <rPh sb="45" eb="47">
      <t>ケイサン</t>
    </rPh>
    <phoneticPr fontId="3"/>
  </si>
  <si>
    <t>○</t>
    <phoneticPr fontId="3"/>
  </si>
  <si>
    <t>⑦当日の運営係員について</t>
    <rPh sb="1" eb="3">
      <t>トウジツ</t>
    </rPh>
    <rPh sb="4" eb="6">
      <t>ウンエイ</t>
    </rPh>
    <rPh sb="6" eb="8">
      <t>カカリイン</t>
    </rPh>
    <phoneticPr fontId="13"/>
  </si>
  <si>
    <t>※各団体２名以上（フェスティバル部門はのぞく）</t>
    <rPh sb="1" eb="4">
      <t>カクダンタイ</t>
    </rPh>
    <rPh sb="5" eb="6">
      <t>メイ</t>
    </rPh>
    <rPh sb="6" eb="8">
      <t>イジョウ</t>
    </rPh>
    <rPh sb="16" eb="18">
      <t>ブモン</t>
    </rPh>
    <phoneticPr fontId="64"/>
  </si>
  <si>
    <t>TEL(</t>
    <phoneticPr fontId="13"/>
  </si>
  <si>
    <t>)-</t>
    <phoneticPr fontId="64"/>
  </si>
  <si>
    <t>-</t>
    <phoneticPr fontId="64"/>
  </si>
  <si>
    <t>使　用　料</t>
    <rPh sb="0" eb="5">
      <t>シヨウリョウ</t>
    </rPh>
    <phoneticPr fontId="13"/>
  </si>
  <si>
    <t>※８月２０日の打ち合わせ抽選会にて、所属部署と集合時間等の詳細をお知らせします。</t>
    <rPh sb="2" eb="3">
      <t>ガツ</t>
    </rPh>
    <rPh sb="5" eb="6">
      <t>ニチ</t>
    </rPh>
    <rPh sb="7" eb="8">
      <t>ウ</t>
    </rPh>
    <rPh sb="9" eb="10">
      <t>ア</t>
    </rPh>
    <rPh sb="12" eb="15">
      <t>チュウセンカイ</t>
    </rPh>
    <rPh sb="18" eb="20">
      <t>ショゾク</t>
    </rPh>
    <rPh sb="20" eb="22">
      <t>ブショ</t>
    </rPh>
    <rPh sb="23" eb="25">
      <t>シュウゴウ</t>
    </rPh>
    <rPh sb="25" eb="27">
      <t>ジカン</t>
    </rPh>
    <rPh sb="27" eb="28">
      <t>トウ</t>
    </rPh>
    <rPh sb="29" eb="31">
      <t>ショウサイ</t>
    </rPh>
    <rPh sb="33" eb="34">
      <t>シ</t>
    </rPh>
    <phoneticPr fontId="64"/>
  </si>
  <si>
    <r>
      <rPr>
        <sz val="20"/>
        <color rgb="FF002060"/>
        <rFont val="ＭＳ Ｐゴシック"/>
        <family val="3"/>
        <charset val="128"/>
      </rPr>
      <t>第</t>
    </r>
    <r>
      <rPr>
        <sz val="20"/>
        <color rgb="FF002060"/>
        <rFont val="Franklin Gothic Book"/>
        <family val="2"/>
      </rPr>
      <t>4</t>
    </r>
    <r>
      <rPr>
        <sz val="20"/>
        <color rgb="FF002060"/>
        <rFont val="ＭＳ Ｐゴシック"/>
        <family val="2"/>
        <charset val="128"/>
      </rPr>
      <t>８</t>
    </r>
    <r>
      <rPr>
        <sz val="20"/>
        <color rgb="FF002060"/>
        <rFont val="ＭＳ Ｐゴシック"/>
        <family val="3"/>
        <charset val="128"/>
      </rPr>
      <t>回マーチングバンド・バトントワーリング埼玉県大会</t>
    </r>
    <r>
      <rPr>
        <sz val="20"/>
        <color rgb="FF002060"/>
        <rFont val="Franklin Gothic Book"/>
        <family val="2"/>
      </rPr>
      <t xml:space="preserve"> </t>
    </r>
    <r>
      <rPr>
        <sz val="20"/>
        <color rgb="FF002060"/>
        <rFont val="ＭＳ Ｐゴシック"/>
        <family val="3"/>
        <charset val="128"/>
      </rPr>
      <t>参加に関わる提出内容</t>
    </r>
    <rPh sb="22" eb="25">
      <t>サイタマケン</t>
    </rPh>
    <rPh sb="25" eb="27">
      <t>タイカイ</t>
    </rPh>
    <phoneticPr fontId="13"/>
  </si>
  <si>
    <t>◆第4８回ＭＢ埼玉県大会指定の各社により写真撮影、録画されることを</t>
    <rPh sb="1" eb="2">
      <t>ダイ</t>
    </rPh>
    <rPh sb="4" eb="5">
      <t>カイ</t>
    </rPh>
    <rPh sb="7" eb="10">
      <t>サイタマケン</t>
    </rPh>
    <rPh sb="10" eb="12">
      <t>タイカイ</t>
    </rPh>
    <rPh sb="12" eb="14">
      <t>シテイ</t>
    </rPh>
    <rPh sb="15" eb="17">
      <t>カクシャ</t>
    </rPh>
    <rPh sb="20" eb="22">
      <t>シャシン</t>
    </rPh>
    <rPh sb="22" eb="24">
      <t>サツエイ</t>
    </rPh>
    <rPh sb="25" eb="27">
      <t>ロクガ</t>
    </rPh>
    <phoneticPr fontId="3"/>
  </si>
  <si>
    <t>2022年 　 月 　　 日</t>
    <rPh sb="4" eb="5">
      <t>ネン</t>
    </rPh>
    <rPh sb="8" eb="9">
      <t>ガツ</t>
    </rPh>
    <rPh sb="13" eb="14">
      <t>ニチ</t>
    </rPh>
    <phoneticPr fontId="13"/>
  </si>
  <si>
    <t>第48回マーチングバンド・
バトントワーリング埼玉県大会</t>
    <rPh sb="0" eb="1">
      <t>ダイ</t>
    </rPh>
    <rPh sb="3" eb="4">
      <t>カイ</t>
    </rPh>
    <rPh sb="23" eb="25">
      <t>サイタマ</t>
    </rPh>
    <rPh sb="25" eb="26">
      <t>ケン</t>
    </rPh>
    <rPh sb="26" eb="28">
      <t>タイカイ</t>
    </rPh>
    <phoneticPr fontId="13"/>
  </si>
  <si>
    <t>2022年   9月  23日</t>
    <rPh sb="4" eb="5">
      <t>ネン</t>
    </rPh>
    <rPh sb="9" eb="10">
      <t>ガツ</t>
    </rPh>
    <rPh sb="14" eb="15">
      <t>ニチ</t>
    </rPh>
    <phoneticPr fontId="13"/>
  </si>
  <si>
    <t>2022年   9月  23日</t>
    <phoneticPr fontId="13"/>
  </si>
  <si>
    <t>第４８回マーチングバンド・バトントワーリング埼玉県大会で使用する楽曲について、下記のとおり報告いたします。</t>
    <rPh sb="22" eb="25">
      <t>サイタマケン</t>
    </rPh>
    <rPh sb="25" eb="27">
      <t>タイカイ</t>
    </rPh>
    <phoneticPr fontId="3"/>
  </si>
  <si>
    <t>上記金額を令和4年</t>
    <rPh sb="0" eb="2">
      <t>ジョウキ</t>
    </rPh>
    <rPh sb="2" eb="4">
      <t>キンガク</t>
    </rPh>
    <rPh sb="5" eb="7">
      <t>レイワ</t>
    </rPh>
    <rPh sb="8" eb="9">
      <t>ネン</t>
    </rPh>
    <phoneticPr fontId="3"/>
  </si>
  <si>
    <t>第4８回マーチングバンド・バトントワーリング埼玉県大会
体調管理シート</t>
    <rPh sb="0" eb="1">
      <t>ダイ</t>
    </rPh>
    <rPh sb="3" eb="4">
      <t>カイ</t>
    </rPh>
    <rPh sb="22" eb="25">
      <t>サイタマケン</t>
    </rPh>
    <rPh sb="25" eb="27">
      <t>タイカイ</t>
    </rPh>
    <rPh sb="28" eb="32">
      <t>タイチョウカンリ</t>
    </rPh>
    <phoneticPr fontId="13"/>
  </si>
  <si>
    <t>団体名</t>
    <rPh sb="0" eb="3">
      <t>ダンタイメイ</t>
    </rPh>
    <phoneticPr fontId="64"/>
  </si>
  <si>
    <t>参加者総数</t>
    <rPh sb="0" eb="3">
      <t>サンカシャ</t>
    </rPh>
    <rPh sb="3" eb="5">
      <t>ソウスウ</t>
    </rPh>
    <phoneticPr fontId="13"/>
  </si>
  <si>
    <t>名</t>
    <rPh sb="0" eb="1">
      <t>メイ</t>
    </rPh>
    <phoneticPr fontId="13"/>
  </si>
  <si>
    <t>ＮＯ．</t>
    <phoneticPr fontId="13"/>
  </si>
  <si>
    <t>氏　　名</t>
    <rPh sb="0" eb="1">
      <t>シ</t>
    </rPh>
    <rPh sb="3" eb="4">
      <t>メイ</t>
    </rPh>
    <phoneticPr fontId="13"/>
  </si>
  <si>
    <t>体温</t>
    <rPh sb="0" eb="2">
      <t>タイオン</t>
    </rPh>
    <phoneticPr fontId="13"/>
  </si>
  <si>
    <t>備考</t>
    <rPh sb="0" eb="2">
      <t>ビコウ</t>
    </rPh>
    <phoneticPr fontId="13"/>
  </si>
  <si>
    <t>℃</t>
    <phoneticPr fontId="64"/>
  </si>
  <si>
    <t>※大会当日の体温を記入の上、チェックイン時に　
　 受付へ必ずご提出ください。
※登録引率者、補助スタッフ、撮影スタッフの方もご記入
　 ください。
※印刷は、名簿に記載のあるページのみで結構です。</t>
    <rPh sb="1" eb="5">
      <t>タイカイトウジツ</t>
    </rPh>
    <rPh sb="6" eb="8">
      <t>タイオン</t>
    </rPh>
    <rPh sb="9" eb="11">
      <t>キニュウ</t>
    </rPh>
    <rPh sb="12" eb="13">
      <t>ウエ</t>
    </rPh>
    <rPh sb="20" eb="21">
      <t>ジ</t>
    </rPh>
    <rPh sb="26" eb="28">
      <t>ウケツケ</t>
    </rPh>
    <rPh sb="29" eb="30">
      <t>カナラ</t>
    </rPh>
    <rPh sb="32" eb="34">
      <t>テイシュツ</t>
    </rPh>
    <rPh sb="41" eb="46">
      <t>トウロクインソツシャ</t>
    </rPh>
    <rPh sb="47" eb="49">
      <t>ホジョ</t>
    </rPh>
    <rPh sb="54" eb="56">
      <t>サツエイ</t>
    </rPh>
    <rPh sb="61" eb="62">
      <t>カタ</t>
    </rPh>
    <rPh sb="64" eb="66">
      <t>キニュウ</t>
    </rPh>
    <rPh sb="76" eb="78">
      <t>インサツ</t>
    </rPh>
    <rPh sb="80" eb="82">
      <t>メイボ</t>
    </rPh>
    <rPh sb="83" eb="85">
      <t>キサイ</t>
    </rPh>
    <rPh sb="94" eb="96">
      <t>ケッコウ</t>
    </rPh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</si>
</sst>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\ \ &quot;回&quot;"/>
    <numFmt numFmtId="177" formatCode="###\ \ &quot;分&quot;"/>
    <numFmt numFmtId="178" formatCode="###,###\ &quot;円&quot;"/>
    <numFmt numFmtId="179" formatCode="[$-F800]dddd\,\ mmmm\ dd\,\ yyyy"/>
    <numFmt numFmtId="180" formatCode="###,###\ \ &quot;名&quot;"/>
    <numFmt numFmtId="181" formatCode="##&quot;分&quot;##&quot;秒&quot;"/>
    <numFmt numFmtId="182" formatCode="m&quot;月&quot;d&quot;日&quot;;@"/>
    <numFmt numFmtId="183" formatCode="#"/>
  </numFmts>
  <fonts count="93" x14ac:knownFonts="1">
    <font>
      <sz val="11"/>
      <color theme="1"/>
      <name val="ＭＳ Ｐ明朝"/>
      <family val="1"/>
      <charset val="128"/>
    </font>
    <font>
      <sz val="11"/>
      <color theme="1"/>
      <name val="ＭＳ Ｐ明朝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HGP創英角ｺﾞｼｯｸUB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9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8"/>
      <name val="HG丸ｺﾞｼｯｸM-PRO"/>
      <family val="3"/>
      <charset val="128"/>
    </font>
    <font>
      <sz val="6.5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@ＭＳ Ｐゴシック"/>
      <family val="3"/>
      <charset val="128"/>
    </font>
    <font>
      <b/>
      <sz val="13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i/>
      <sz val="11"/>
      <color rgb="FF7F7F7F"/>
      <name val="ＭＳ Ｐ明朝"/>
      <family val="2"/>
      <charset val="128"/>
      <scheme val="minor"/>
    </font>
    <font>
      <sz val="11"/>
      <color indexed="8"/>
      <name val="ＭＳ Ｐゴシック"/>
      <family val="3"/>
      <charset val="129"/>
    </font>
    <font>
      <sz val="18"/>
      <color indexed="8"/>
      <name val="Franklin Gothic Book"/>
      <family val="2"/>
    </font>
    <font>
      <sz val="20"/>
      <color indexed="12"/>
      <name val="ＭＳ Ｐゴシック"/>
      <family val="3"/>
      <charset val="128"/>
    </font>
    <font>
      <sz val="6"/>
      <name val="ＭＳ Ｐ明朝"/>
      <family val="2"/>
      <charset val="128"/>
      <scheme val="minor"/>
    </font>
    <font>
      <sz val="11"/>
      <color indexed="8"/>
      <name val="Franklin Gothic Book"/>
      <family val="2"/>
    </font>
    <font>
      <sz val="16"/>
      <color indexed="8"/>
      <name val="Franklin Gothic Book"/>
      <family val="2"/>
    </font>
    <font>
      <sz val="16"/>
      <color indexed="8"/>
      <name val="ＭＳ Ｐゴシック"/>
      <family val="3"/>
      <charset val="128"/>
    </font>
    <font>
      <b/>
      <sz val="12"/>
      <color indexed="8"/>
      <name val="Franklin Gothic Book"/>
      <family val="2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Franklin Gothic Book"/>
      <family val="2"/>
    </font>
    <font>
      <b/>
      <sz val="12"/>
      <color indexed="8"/>
      <name val="ＭＳ Ｐゴシック"/>
      <family val="3"/>
      <charset val="128"/>
    </font>
    <font>
      <u/>
      <sz val="11"/>
      <color indexed="8"/>
      <name val="Franklin Gothic Book"/>
      <family val="2"/>
    </font>
    <font>
      <b/>
      <sz val="12"/>
      <color indexed="10"/>
      <name val="Franklin Gothic Book"/>
      <family val="2"/>
    </font>
    <font>
      <sz val="14"/>
      <color indexed="8"/>
      <name val="Franklin Gothic Book"/>
      <family val="2"/>
    </font>
    <font>
      <sz val="24"/>
      <color indexed="8"/>
      <name val="Franklin Gothic Book"/>
      <family val="2"/>
    </font>
    <font>
      <b/>
      <sz val="14"/>
      <color indexed="10"/>
      <name val="Franklin Gothic Book"/>
      <family val="2"/>
    </font>
    <font>
      <b/>
      <sz val="14"/>
      <color indexed="10"/>
      <name val="ＭＳ Ｐゴシック"/>
      <family val="3"/>
      <charset val="128"/>
    </font>
    <font>
      <b/>
      <sz val="15"/>
      <color indexed="10"/>
      <name val="Franklin Gothic Book"/>
      <family val="2"/>
    </font>
    <font>
      <sz val="24"/>
      <color indexed="8"/>
      <name val="ＭＳ Ｐゴシック"/>
      <family val="3"/>
      <charset val="128"/>
    </font>
    <font>
      <sz val="16"/>
      <color indexed="56"/>
      <name val="Franklin Gothic Book"/>
      <family val="2"/>
    </font>
    <font>
      <sz val="16"/>
      <color indexed="56"/>
      <name val="ＭＳ Ｐゴシック"/>
      <family val="3"/>
      <charset val="128"/>
    </font>
    <font>
      <sz val="20"/>
      <color rgb="FF002060"/>
      <name val="Franklin Gothic Book"/>
      <family val="2"/>
    </font>
    <font>
      <sz val="20"/>
      <color rgb="FF002060"/>
      <name val="ＭＳ Ｐゴシック"/>
      <family val="3"/>
      <charset val="128"/>
    </font>
    <font>
      <sz val="11"/>
      <color theme="1"/>
      <name val="ＭＳ Ｐ明朝"/>
      <family val="3"/>
      <charset val="128"/>
      <scheme val="minor"/>
    </font>
    <font>
      <sz val="24"/>
      <color theme="1"/>
      <name val="ＭＳ Ｐ明朝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sz val="20"/>
      <color rgb="FF002060"/>
      <name val="Franklin Gothic Book"/>
      <family val="3"/>
      <charset val="128"/>
    </font>
    <font>
      <sz val="20"/>
      <color rgb="FF002060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51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38" fontId="36" fillId="0" borderId="0" applyFont="0" applyFill="0" applyBorder="0" applyAlignment="0" applyProtection="0"/>
    <xf numFmtId="0" fontId="53" fillId="0" borderId="1" applyNumberFormat="0" applyFill="0" applyAlignment="0" applyProtection="0">
      <alignment vertical="center"/>
    </xf>
    <xf numFmtId="0" fontId="55" fillId="0" borderId="0">
      <alignment vertical="center"/>
    </xf>
    <xf numFmtId="0" fontId="36" fillId="0" borderId="0"/>
    <xf numFmtId="0" fontId="5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0"/>
    <xf numFmtId="0" fontId="39" fillId="0" borderId="0">
      <alignment vertical="center"/>
    </xf>
  </cellStyleXfs>
  <cellXfs count="6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7" xfId="0" applyBorder="1"/>
    <xf numFmtId="0" fontId="11" fillId="0" borderId="0" xfId="22" applyFont="1" applyFill="1" applyAlignment="1">
      <alignment vertical="center"/>
    </xf>
    <xf numFmtId="0" fontId="12" fillId="0" borderId="2" xfId="22" applyFont="1" applyFill="1" applyBorder="1" applyAlignment="1">
      <alignment horizontal="center" vertical="center"/>
    </xf>
    <xf numFmtId="0" fontId="12" fillId="0" borderId="0" xfId="22" applyFont="1" applyFill="1" applyBorder="1" applyAlignment="1" applyProtection="1">
      <alignment vertical="center" shrinkToFit="1"/>
      <protection locked="0"/>
    </xf>
    <xf numFmtId="0" fontId="16" fillId="0" borderId="0" xfId="22" applyFont="1" applyFill="1" applyAlignment="1"/>
    <xf numFmtId="0" fontId="16" fillId="0" borderId="0" xfId="22" applyFont="1" applyFill="1" applyBorder="1" applyAlignment="1"/>
    <xf numFmtId="0" fontId="55" fillId="0" borderId="0" xfId="22" applyFill="1">
      <alignment vertical="center"/>
    </xf>
    <xf numFmtId="0" fontId="17" fillId="0" borderId="0" xfId="22" applyFont="1" applyFill="1" applyAlignment="1">
      <alignment horizontal="left"/>
    </xf>
    <xf numFmtId="0" fontId="16" fillId="0" borderId="0" xfId="22" applyFont="1" applyFill="1" applyAlignment="1">
      <alignment horizontal="center"/>
    </xf>
    <xf numFmtId="0" fontId="12" fillId="0" borderId="0" xfId="22" applyFont="1" applyFill="1" applyAlignment="1">
      <alignment vertical="center" shrinkToFit="1"/>
    </xf>
    <xf numFmtId="0" fontId="55" fillId="0" borderId="0" xfId="22" applyFill="1" applyAlignment="1">
      <alignment horizontal="left" vertical="center"/>
    </xf>
    <xf numFmtId="0" fontId="18" fillId="0" borderId="0" xfId="22" applyFont="1" applyAlignment="1">
      <alignment horizontal="left"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19" fillId="0" borderId="0" xfId="22" applyFont="1" applyFill="1" applyAlignment="1">
      <alignment horizontal="left"/>
    </xf>
    <xf numFmtId="0" fontId="12" fillId="0" borderId="0" xfId="22" applyFont="1" applyFill="1" applyAlignment="1">
      <alignment vertical="center"/>
    </xf>
    <xf numFmtId="0" fontId="12" fillId="0" borderId="0" xfId="22" applyFont="1" applyFill="1" applyAlignment="1">
      <alignment horizontal="left" vertical="center" shrinkToFit="1"/>
    </xf>
    <xf numFmtId="0" fontId="22" fillId="0" borderId="13" xfId="22" applyFont="1" applyFill="1" applyBorder="1" applyAlignment="1">
      <alignment horizontal="center" vertical="center"/>
    </xf>
    <xf numFmtId="0" fontId="22" fillId="0" borderId="14" xfId="22" applyFont="1" applyFill="1" applyBorder="1" applyAlignment="1">
      <alignment horizontal="center" vertical="center"/>
    </xf>
    <xf numFmtId="0" fontId="22" fillId="0" borderId="15" xfId="22" applyFont="1" applyFill="1" applyBorder="1" applyAlignment="1">
      <alignment horizontal="center" vertical="center"/>
    </xf>
    <xf numFmtId="0" fontId="22" fillId="0" borderId="16" xfId="22" applyFont="1" applyFill="1" applyBorder="1" applyAlignment="1">
      <alignment horizontal="center" vertical="center" textRotation="255"/>
    </xf>
    <xf numFmtId="0" fontId="22" fillId="0" borderId="17" xfId="22" applyFont="1" applyFill="1" applyBorder="1" applyAlignment="1">
      <alignment horizontal="center" vertical="center" textRotation="255"/>
    </xf>
    <xf numFmtId="0" fontId="22" fillId="0" borderId="0" xfId="22" applyFont="1" applyFill="1" applyAlignment="1">
      <alignment horizontal="center" vertical="center"/>
    </xf>
    <xf numFmtId="0" fontId="23" fillId="0" borderId="0" xfId="22" applyFont="1" applyFill="1">
      <alignment vertical="center"/>
    </xf>
    <xf numFmtId="0" fontId="12" fillId="0" borderId="18" xfId="22" applyFont="1" applyFill="1" applyBorder="1" applyAlignment="1">
      <alignment horizontal="center" vertical="center"/>
    </xf>
    <xf numFmtId="0" fontId="12" fillId="0" borderId="3" xfId="22" applyFont="1" applyFill="1" applyBorder="1" applyAlignment="1">
      <alignment horizontal="center" vertical="center"/>
    </xf>
    <xf numFmtId="0" fontId="14" fillId="0" borderId="19" xfId="22" applyFont="1" applyFill="1" applyBorder="1" applyAlignment="1" applyProtection="1">
      <alignment horizontal="center" vertical="center" shrinkToFit="1"/>
      <protection locked="0"/>
    </xf>
    <xf numFmtId="0" fontId="12" fillId="0" borderId="20" xfId="22" applyFont="1" applyFill="1" applyBorder="1" applyAlignment="1" applyProtection="1">
      <alignment horizontal="center" vertical="center" shrinkToFit="1"/>
      <protection locked="0"/>
    </xf>
    <xf numFmtId="0" fontId="12" fillId="0" borderId="21" xfId="22" applyFont="1" applyFill="1" applyBorder="1" applyAlignment="1" applyProtection="1">
      <alignment horizontal="center" vertical="center" shrinkToFit="1"/>
      <protection locked="0"/>
    </xf>
    <xf numFmtId="0" fontId="12" fillId="0" borderId="0" xfId="22" applyFont="1" applyFill="1" applyAlignment="1">
      <alignment horizontal="center" vertical="center"/>
    </xf>
    <xf numFmtId="0" fontId="12" fillId="0" borderId="22" xfId="22" applyFont="1" applyFill="1" applyBorder="1" applyAlignment="1">
      <alignment horizontal="center" vertical="center"/>
    </xf>
    <xf numFmtId="0" fontId="14" fillId="0" borderId="23" xfId="22" applyFont="1" applyFill="1" applyBorder="1" applyAlignment="1" applyProtection="1">
      <alignment horizontal="center" vertical="center" shrinkToFit="1"/>
      <protection locked="0"/>
    </xf>
    <xf numFmtId="0" fontId="12" fillId="0" borderId="24" xfId="22" applyFont="1" applyFill="1" applyBorder="1" applyAlignment="1" applyProtection="1">
      <alignment horizontal="center" vertical="center" shrinkToFit="1"/>
      <protection locked="0"/>
    </xf>
    <xf numFmtId="0" fontId="12" fillId="0" borderId="25" xfId="22" applyFont="1" applyFill="1" applyBorder="1" applyAlignment="1">
      <alignment horizontal="center" vertical="center"/>
    </xf>
    <xf numFmtId="0" fontId="12" fillId="0" borderId="11" xfId="22" applyFont="1" applyFill="1" applyBorder="1" applyAlignment="1">
      <alignment horizontal="center" vertical="center"/>
    </xf>
    <xf numFmtId="0" fontId="14" fillId="0" borderId="26" xfId="22" applyFont="1" applyFill="1" applyBorder="1" applyAlignment="1" applyProtection="1">
      <alignment horizontal="center" vertical="center" shrinkToFit="1"/>
      <protection locked="0"/>
    </xf>
    <xf numFmtId="0" fontId="12" fillId="0" borderId="27" xfId="22" applyFont="1" applyFill="1" applyBorder="1" applyAlignment="1" applyProtection="1">
      <alignment horizontal="center" vertical="center" shrinkToFit="1"/>
      <protection locked="0"/>
    </xf>
    <xf numFmtId="0" fontId="12" fillId="0" borderId="28" xfId="22" applyFont="1" applyFill="1" applyBorder="1" applyAlignment="1">
      <alignment horizontal="center" vertical="center"/>
    </xf>
    <xf numFmtId="0" fontId="12" fillId="0" borderId="29" xfId="22" applyFont="1" applyFill="1" applyBorder="1" applyAlignment="1">
      <alignment horizontal="center" vertical="center"/>
    </xf>
    <xf numFmtId="0" fontId="14" fillId="0" borderId="30" xfId="22" applyFont="1" applyFill="1" applyBorder="1" applyAlignment="1" applyProtection="1">
      <alignment horizontal="center" vertical="center" shrinkToFit="1"/>
      <protection locked="0"/>
    </xf>
    <xf numFmtId="0" fontId="12" fillId="0" borderId="31" xfId="22" applyFont="1" applyFill="1" applyBorder="1" applyAlignment="1" applyProtection="1">
      <alignment horizontal="center" vertical="center" shrinkToFit="1"/>
      <protection locked="0"/>
    </xf>
    <xf numFmtId="0" fontId="12" fillId="0" borderId="32" xfId="22" applyFont="1" applyFill="1" applyBorder="1" applyAlignment="1">
      <alignment horizontal="center" vertical="center"/>
    </xf>
    <xf numFmtId="0" fontId="12" fillId="0" borderId="0" xfId="22" applyFont="1" applyFill="1">
      <alignment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indent="7"/>
    </xf>
    <xf numFmtId="0" fontId="20" fillId="0" borderId="0" xfId="0" applyFont="1" applyAlignment="1">
      <alignment horizontal="left" vertical="center" indent="7"/>
    </xf>
    <xf numFmtId="0" fontId="28" fillId="0" borderId="0" xfId="0" applyFont="1" applyAlignment="1">
      <alignment horizontal="left" vertical="center" indent="15"/>
    </xf>
    <xf numFmtId="0" fontId="26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23" applyProtection="1">
      <protection locked="0"/>
    </xf>
    <xf numFmtId="0" fontId="37" fillId="0" borderId="0" xfId="23" applyFont="1" applyBorder="1" applyAlignment="1" applyProtection="1">
      <alignment horizontal="left"/>
      <protection locked="0"/>
    </xf>
    <xf numFmtId="0" fontId="38" fillId="0" borderId="0" xfId="23" applyFont="1" applyProtection="1">
      <protection locked="0"/>
    </xf>
    <xf numFmtId="49" fontId="36" fillId="0" borderId="0" xfId="23" applyNumberFormat="1" applyProtection="1">
      <protection locked="0"/>
    </xf>
    <xf numFmtId="0" fontId="40" fillId="0" borderId="0" xfId="23" applyFont="1" applyAlignment="1" applyProtection="1">
      <alignment horizontal="left" vertical="top"/>
      <protection locked="0"/>
    </xf>
    <xf numFmtId="0" fontId="43" fillId="0" borderId="27" xfId="23" applyFont="1" applyBorder="1" applyAlignment="1" applyProtection="1">
      <alignment horizontal="center" vertical="center"/>
    </xf>
    <xf numFmtId="0" fontId="43" fillId="0" borderId="38" xfId="23" applyFont="1" applyBorder="1" applyAlignment="1" applyProtection="1">
      <alignment horizontal="center" vertical="center"/>
    </xf>
    <xf numFmtId="0" fontId="36" fillId="0" borderId="19" xfId="23" applyBorder="1" applyAlignment="1" applyProtection="1">
      <alignment horizontal="left" vertical="top"/>
    </xf>
    <xf numFmtId="0" fontId="44" fillId="0" borderId="0" xfId="23" applyFont="1" applyAlignment="1" applyProtection="1">
      <alignment horizontal="left" vertical="top"/>
      <protection locked="0"/>
    </xf>
    <xf numFmtId="0" fontId="40" fillId="0" borderId="0" xfId="23" applyFont="1" applyBorder="1" applyAlignment="1" applyProtection="1">
      <alignment horizontal="left" vertical="top"/>
      <protection locked="0"/>
    </xf>
    <xf numFmtId="0" fontId="43" fillId="0" borderId="40" xfId="23" applyFont="1" applyBorder="1" applyAlignment="1" applyProtection="1">
      <alignment horizontal="center" vertical="center"/>
    </xf>
    <xf numFmtId="0" fontId="44" fillId="0" borderId="0" xfId="23" applyFont="1" applyBorder="1" applyAlignment="1" applyProtection="1">
      <alignment horizontal="left" vertical="top"/>
      <protection locked="0"/>
    </xf>
    <xf numFmtId="0" fontId="38" fillId="0" borderId="7" xfId="23" applyFont="1" applyBorder="1" applyAlignment="1" applyProtection="1">
      <alignment horizontal="center"/>
      <protection locked="0"/>
    </xf>
    <xf numFmtId="0" fontId="48" fillId="0" borderId="0" xfId="23" applyFont="1"/>
    <xf numFmtId="0" fontId="38" fillId="0" borderId="5" xfId="23" applyFont="1" applyBorder="1" applyAlignment="1" applyProtection="1">
      <alignment vertical="center"/>
      <protection locked="0"/>
    </xf>
    <xf numFmtId="0" fontId="36" fillId="0" borderId="5" xfId="23" applyBorder="1" applyProtection="1">
      <protection locked="0"/>
    </xf>
    <xf numFmtId="0" fontId="36" fillId="0" borderId="24" xfId="23" applyBorder="1" applyProtection="1">
      <protection locked="0"/>
    </xf>
    <xf numFmtId="0" fontId="36" fillId="0" borderId="40" xfId="23" applyBorder="1" applyProtection="1">
      <protection locked="0"/>
    </xf>
    <xf numFmtId="0" fontId="36" fillId="0" borderId="11" xfId="23" applyBorder="1" applyProtection="1">
      <protection locked="0"/>
    </xf>
    <xf numFmtId="0" fontId="36" fillId="0" borderId="27" xfId="23" applyBorder="1" applyProtection="1">
      <protection locked="0"/>
    </xf>
    <xf numFmtId="0" fontId="36" fillId="0" borderId="38" xfId="23" applyBorder="1" applyProtection="1">
      <protection locked="0"/>
    </xf>
    <xf numFmtId="0" fontId="36" fillId="0" borderId="33" xfId="23" applyBorder="1" applyProtection="1">
      <protection locked="0"/>
    </xf>
    <xf numFmtId="0" fontId="36" fillId="0" borderId="26" xfId="23" applyBorder="1" applyAlignment="1" applyProtection="1">
      <alignment horizontal="center" vertical="center"/>
      <protection locked="0"/>
    </xf>
    <xf numFmtId="0" fontId="36" fillId="0" borderId="41" xfId="23" applyBorder="1" applyAlignment="1" applyProtection="1">
      <alignment horizontal="center" vertical="center"/>
      <protection locked="0"/>
    </xf>
    <xf numFmtId="0" fontId="36" fillId="0" borderId="40" xfId="23" applyBorder="1" applyAlignment="1" applyProtection="1">
      <alignment horizontal="center" vertical="center"/>
      <protection locked="0"/>
    </xf>
    <xf numFmtId="0" fontId="38" fillId="0" borderId="0" xfId="23" applyFont="1" applyBorder="1" applyProtection="1">
      <protection locked="0"/>
    </xf>
    <xf numFmtId="0" fontId="38" fillId="0" borderId="0" xfId="23" applyFont="1" applyBorder="1" applyAlignment="1" applyProtection="1">
      <alignment vertical="center"/>
      <protection locked="0"/>
    </xf>
    <xf numFmtId="0" fontId="36" fillId="0" borderId="11" xfId="23" applyBorder="1" applyAlignment="1" applyProtection="1">
      <alignment horizontal="center"/>
      <protection locked="0"/>
    </xf>
    <xf numFmtId="0" fontId="36" fillId="0" borderId="40" xfId="23" applyBorder="1" applyAlignment="1" applyProtection="1">
      <alignment horizontal="center"/>
      <protection locked="0"/>
    </xf>
    <xf numFmtId="0" fontId="36" fillId="0" borderId="26" xfId="23" applyBorder="1" applyAlignment="1" applyProtection="1">
      <alignment horizontal="center"/>
      <protection locked="0"/>
    </xf>
    <xf numFmtId="0" fontId="36" fillId="0" borderId="7" xfId="23" applyBorder="1" applyAlignment="1" applyProtection="1">
      <alignment horizontal="center"/>
      <protection locked="0"/>
    </xf>
    <xf numFmtId="0" fontId="36" fillId="0" borderId="26" xfId="23" applyBorder="1" applyProtection="1">
      <protection locked="0"/>
    </xf>
    <xf numFmtId="0" fontId="38" fillId="0" borderId="0" xfId="23" applyFont="1" applyBorder="1" applyAlignment="1" applyProtection="1">
      <alignment horizontal="left"/>
      <protection locked="0"/>
    </xf>
    <xf numFmtId="0" fontId="36" fillId="0" borderId="0" xfId="23" applyBorder="1" applyProtection="1">
      <protection locked="0"/>
    </xf>
    <xf numFmtId="0" fontId="36" fillId="0" borderId="3" xfId="23" applyBorder="1" applyProtection="1">
      <protection locked="0"/>
    </xf>
    <xf numFmtId="0" fontId="36" fillId="0" borderId="11" xfId="23" applyBorder="1" applyAlignment="1" applyProtection="1">
      <alignment horizontal="right" vertical="center"/>
      <protection locked="0"/>
    </xf>
    <xf numFmtId="0" fontId="36" fillId="0" borderId="27" xfId="23" applyBorder="1" applyAlignment="1" applyProtection="1">
      <alignment horizontal="left" vertical="center"/>
      <protection locked="0"/>
    </xf>
    <xf numFmtId="0" fontId="36" fillId="0" borderId="38" xfId="23" applyBorder="1" applyAlignment="1" applyProtection="1">
      <alignment horizontal="left" vertical="center"/>
      <protection locked="0"/>
    </xf>
    <xf numFmtId="0" fontId="36" fillId="0" borderId="40" xfId="23" applyBorder="1" applyAlignment="1" applyProtection="1">
      <alignment horizontal="left" vertical="center"/>
      <protection locked="0"/>
    </xf>
    <xf numFmtId="0" fontId="36" fillId="0" borderId="0" xfId="23" applyBorder="1" applyAlignment="1" applyProtection="1">
      <alignment horizontal="left" vertical="center"/>
      <protection locked="0"/>
    </xf>
    <xf numFmtId="0" fontId="36" fillId="0" borderId="41" xfId="23" applyBorder="1" applyProtection="1">
      <protection locked="0"/>
    </xf>
    <xf numFmtId="0" fontId="36" fillId="0" borderId="42" xfId="23" applyBorder="1" applyProtection="1">
      <protection locked="0"/>
    </xf>
    <xf numFmtId="0" fontId="36" fillId="0" borderId="43" xfId="23" applyBorder="1" applyProtection="1">
      <protection locked="0"/>
    </xf>
    <xf numFmtId="0" fontId="36" fillId="0" borderId="44" xfId="23" applyBorder="1" applyProtection="1">
      <protection locked="0"/>
    </xf>
    <xf numFmtId="0" fontId="38" fillId="0" borderId="45" xfId="23" applyFont="1" applyBorder="1" applyProtection="1">
      <protection locked="0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22" applyFont="1" applyFill="1" applyAlignment="1">
      <alignment horizontal="left" vertical="center"/>
    </xf>
    <xf numFmtId="0" fontId="0" fillId="0" borderId="0" xfId="0" applyAlignment="1"/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2" xfId="0" applyFont="1" applyBorder="1"/>
    <xf numFmtId="3" fontId="0" fillId="0" borderId="12" xfId="0" applyNumberFormat="1" applyFont="1" applyBorder="1"/>
    <xf numFmtId="0" fontId="2" fillId="0" borderId="11" xfId="0" applyFont="1" applyBorder="1"/>
    <xf numFmtId="0" fontId="0" fillId="0" borderId="11" xfId="0" applyFont="1" applyBorder="1" applyAlignment="1">
      <alignment horizontal="center"/>
    </xf>
    <xf numFmtId="0" fontId="58" fillId="0" borderId="2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22" applyFont="1" applyFill="1">
      <alignment vertical="center"/>
    </xf>
    <xf numFmtId="0" fontId="0" fillId="0" borderId="0" xfId="22" applyFont="1" applyFill="1">
      <alignment vertical="center"/>
    </xf>
    <xf numFmtId="0" fontId="19" fillId="0" borderId="0" xfId="22" applyFont="1" applyFill="1" applyAlignment="1">
      <alignment horizontal="right"/>
    </xf>
    <xf numFmtId="0" fontId="17" fillId="0" borderId="0" xfId="22" applyFont="1" applyFill="1" applyAlignment="1">
      <alignment horizontal="left" vertical="center"/>
    </xf>
    <xf numFmtId="0" fontId="59" fillId="0" borderId="0" xfId="22" applyFont="1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" xfId="0" applyFont="1" applyBorder="1" applyAlignment="1"/>
    <xf numFmtId="0" fontId="6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0" fillId="11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26" xfId="0" applyFill="1" applyBorder="1"/>
    <xf numFmtId="0" fontId="0" fillId="0" borderId="11" xfId="0" applyFill="1" applyBorder="1"/>
    <xf numFmtId="0" fontId="0" fillId="0" borderId="12" xfId="0" applyFill="1" applyBorder="1"/>
    <xf numFmtId="0" fontId="36" fillId="0" borderId="3" xfId="23" applyNumberFormat="1" applyFill="1" applyBorder="1" applyAlignment="1" applyProtection="1">
      <alignment horizontal="left"/>
      <protection locked="0"/>
    </xf>
    <xf numFmtId="0" fontId="36" fillId="0" borderId="0" xfId="23" applyNumberFormat="1" applyFill="1" applyBorder="1" applyAlignment="1" applyProtection="1">
      <alignment horizontal="left"/>
      <protection locked="0"/>
    </xf>
    <xf numFmtId="31" fontId="36" fillId="0" borderId="0" xfId="23" applyNumberFormat="1" applyFill="1" applyBorder="1" applyAlignment="1" applyProtection="1">
      <alignment horizontal="center" vertical="center"/>
      <protection locked="0"/>
    </xf>
    <xf numFmtId="0" fontId="36" fillId="0" borderId="0" xfId="23" applyFill="1" applyAlignment="1" applyProtection="1">
      <alignment horizontal="left" vertical="top"/>
      <protection locked="0"/>
    </xf>
    <xf numFmtId="0" fontId="36" fillId="0" borderId="0" xfId="23" applyFill="1" applyProtection="1">
      <protection locked="0"/>
    </xf>
    <xf numFmtId="0" fontId="36" fillId="0" borderId="39" xfId="23" applyFill="1" applyBorder="1" applyProtection="1">
      <protection locked="0"/>
    </xf>
    <xf numFmtId="0" fontId="36" fillId="0" borderId="0" xfId="23" applyFill="1" applyAlignment="1" applyProtection="1">
      <alignment horizontal="center"/>
      <protection locked="0"/>
    </xf>
    <xf numFmtId="56" fontId="36" fillId="0" borderId="0" xfId="23" applyNumberFormat="1" applyFill="1" applyProtection="1">
      <protection locked="0"/>
    </xf>
    <xf numFmtId="0" fontId="15" fillId="0" borderId="19" xfId="22" applyFont="1" applyFill="1" applyBorder="1" applyAlignment="1">
      <alignment horizontal="right"/>
    </xf>
    <xf numFmtId="0" fontId="2" fillId="11" borderId="11" xfId="0" applyFont="1" applyFill="1" applyBorder="1" applyAlignment="1">
      <alignment horizontal="center"/>
    </xf>
    <xf numFmtId="0" fontId="0" fillId="11" borderId="11" xfId="0" applyFont="1" applyFill="1" applyBorder="1"/>
    <xf numFmtId="0" fontId="2" fillId="0" borderId="11" xfId="0" applyFont="1" applyFill="1" applyBorder="1" applyAlignment="1">
      <alignment horizontal="center"/>
    </xf>
    <xf numFmtId="0" fontId="57" fillId="0" borderId="26" xfId="0" applyFont="1" applyBorder="1" applyAlignment="1">
      <alignment shrinkToFit="1"/>
    </xf>
    <xf numFmtId="0" fontId="0" fillId="0" borderId="26" xfId="0" applyBorder="1" applyAlignment="1">
      <alignment shrinkToFit="1"/>
    </xf>
    <xf numFmtId="0" fontId="12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17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46" xfId="0" applyBorder="1" applyAlignment="1">
      <alignment shrinkToFit="1"/>
    </xf>
    <xf numFmtId="0" fontId="17" fillId="0" borderId="0" xfId="22" applyFont="1" applyFill="1" applyAlignment="1">
      <alignment horizontal="center" vertical="center"/>
    </xf>
    <xf numFmtId="0" fontId="1" fillId="0" borderId="0" xfId="25">
      <alignment vertical="center"/>
    </xf>
    <xf numFmtId="0" fontId="1" fillId="13" borderId="0" xfId="25" applyFill="1">
      <alignment vertical="center"/>
    </xf>
    <xf numFmtId="0" fontId="65" fillId="13" borderId="0" xfId="26" applyFont="1" applyFill="1" applyProtection="1">
      <alignment vertical="center"/>
    </xf>
    <xf numFmtId="0" fontId="67" fillId="13" borderId="12" xfId="26" applyFont="1" applyFill="1" applyBorder="1" applyAlignment="1" applyProtection="1">
      <alignment vertical="center" shrinkToFit="1"/>
    </xf>
    <xf numFmtId="0" fontId="65" fillId="13" borderId="0" xfId="26" applyFont="1" applyFill="1" applyBorder="1" applyAlignment="1" applyProtection="1">
      <alignment vertical="center" wrapText="1"/>
    </xf>
    <xf numFmtId="0" fontId="65" fillId="13" borderId="0" xfId="26" applyFont="1" applyFill="1" applyBorder="1" applyProtection="1">
      <alignment vertical="center"/>
    </xf>
    <xf numFmtId="0" fontId="65" fillId="13" borderId="0" xfId="26" applyFont="1" applyFill="1" applyBorder="1" applyAlignment="1" applyProtection="1">
      <alignment vertical="center"/>
    </xf>
    <xf numFmtId="0" fontId="65" fillId="13" borderId="0" xfId="26" applyFont="1" applyFill="1" applyBorder="1" applyAlignment="1" applyProtection="1">
      <alignment horizontal="right" vertical="center"/>
    </xf>
    <xf numFmtId="0" fontId="68" fillId="13" borderId="0" xfId="26" applyFont="1" applyFill="1" applyBorder="1" applyProtection="1">
      <alignment vertical="center"/>
    </xf>
    <xf numFmtId="0" fontId="51" fillId="13" borderId="0" xfId="26" applyFont="1" applyFill="1" applyBorder="1" applyAlignment="1" applyProtection="1">
      <alignment vertical="center"/>
    </xf>
    <xf numFmtId="0" fontId="70" fillId="13" borderId="0" xfId="26" applyFont="1" applyFill="1" applyProtection="1">
      <alignment vertical="center"/>
    </xf>
    <xf numFmtId="0" fontId="71" fillId="13" borderId="0" xfId="26" applyFont="1" applyFill="1" applyProtection="1">
      <alignment vertical="center"/>
    </xf>
    <xf numFmtId="0" fontId="72" fillId="13" borderId="0" xfId="26" applyFont="1" applyFill="1" applyProtection="1">
      <alignment vertical="center"/>
    </xf>
    <xf numFmtId="0" fontId="73" fillId="13" borderId="0" xfId="26" applyFont="1" applyFill="1" applyProtection="1">
      <alignment vertical="center"/>
    </xf>
    <xf numFmtId="0" fontId="74" fillId="13" borderId="0" xfId="26" applyFont="1" applyFill="1" applyAlignment="1" applyProtection="1">
      <alignment vertical="center"/>
    </xf>
    <xf numFmtId="0" fontId="75" fillId="13" borderId="0" xfId="26" applyFont="1" applyFill="1" applyBorder="1" applyAlignment="1" applyProtection="1">
      <alignment vertical="center" shrinkToFit="1"/>
      <protection locked="0"/>
    </xf>
    <xf numFmtId="0" fontId="76" fillId="13" borderId="0" xfId="26" applyFont="1" applyFill="1" applyProtection="1">
      <alignment vertical="center"/>
    </xf>
    <xf numFmtId="0" fontId="65" fillId="13" borderId="0" xfId="26" applyFont="1" applyFill="1" applyAlignment="1" applyProtection="1"/>
    <xf numFmtId="0" fontId="51" fillId="13" borderId="0" xfId="26" applyFont="1" applyFill="1" applyAlignment="1" applyProtection="1"/>
    <xf numFmtId="0" fontId="68" fillId="13" borderId="0" xfId="26" applyFont="1" applyFill="1" applyAlignment="1" applyProtection="1"/>
    <xf numFmtId="0" fontId="74" fillId="13" borderId="0" xfId="26" applyFont="1" applyFill="1" applyAlignment="1" applyProtection="1"/>
    <xf numFmtId="0" fontId="77" fillId="13" borderId="0" xfId="26" applyFont="1" applyFill="1" applyAlignment="1" applyProtection="1">
      <alignment horizontal="left"/>
    </xf>
    <xf numFmtId="0" fontId="76" fillId="13" borderId="0" xfId="26" applyFont="1" applyFill="1" applyAlignment="1" applyProtection="1"/>
    <xf numFmtId="0" fontId="78" fillId="13" borderId="0" xfId="26" applyFont="1" applyFill="1" applyAlignment="1" applyProtection="1">
      <alignment horizontal="left"/>
    </xf>
    <xf numFmtId="0" fontId="78" fillId="13" borderId="0" xfId="26" applyFont="1" applyFill="1" applyAlignment="1" applyProtection="1"/>
    <xf numFmtId="0" fontId="79" fillId="13" borderId="0" xfId="26" applyFont="1" applyFill="1" applyProtection="1">
      <alignment vertical="center"/>
    </xf>
    <xf numFmtId="0" fontId="80" fillId="13" borderId="0" xfId="26" applyFont="1" applyFill="1" applyProtection="1">
      <alignment vertical="center"/>
    </xf>
    <xf numFmtId="0" fontId="1" fillId="0" borderId="2" xfId="25" applyBorder="1">
      <alignment vertical="center"/>
    </xf>
    <xf numFmtId="0" fontId="85" fillId="0" borderId="2" xfId="26" applyFont="1" applyFill="1" applyBorder="1" applyAlignment="1">
      <alignment vertical="center" shrinkToFit="1"/>
    </xf>
    <xf numFmtId="0" fontId="1" fillId="0" borderId="0" xfId="25" applyAlignment="1">
      <alignment horizontal="center" vertical="center"/>
    </xf>
    <xf numFmtId="0" fontId="1" fillId="0" borderId="2" xfId="25" applyBorder="1" applyAlignment="1">
      <alignment horizontal="center" vertical="center" shrinkToFit="1"/>
    </xf>
    <xf numFmtId="0" fontId="1" fillId="15" borderId="2" xfId="25" applyFill="1" applyBorder="1" applyAlignment="1">
      <alignment horizontal="center" vertical="center" shrinkToFit="1"/>
    </xf>
    <xf numFmtId="38" fontId="1" fillId="0" borderId="2" xfId="25" applyNumberFormat="1" applyBorder="1" applyAlignment="1">
      <alignment vertical="center" shrinkToFit="1"/>
    </xf>
    <xf numFmtId="0" fontId="85" fillId="0" borderId="2" xfId="26" applyFont="1" applyFill="1" applyBorder="1" applyAlignment="1">
      <alignment horizontal="center" vertical="center" shrinkToFit="1"/>
    </xf>
    <xf numFmtId="0" fontId="86" fillId="0" borderId="0" xfId="25" applyFont="1">
      <alignment vertical="center"/>
    </xf>
    <xf numFmtId="0" fontId="1" fillId="0" borderId="2" xfId="25" applyFill="1" applyBorder="1" applyAlignment="1">
      <alignment horizontal="center" vertical="center" shrinkToFit="1"/>
    </xf>
    <xf numFmtId="0" fontId="1" fillId="0" borderId="26" xfId="25" applyBorder="1" applyAlignment="1">
      <alignment horizontal="center" vertical="center" shrinkToFit="1"/>
    </xf>
    <xf numFmtId="0" fontId="85" fillId="0" borderId="37" xfId="26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1" fillId="15" borderId="2" xfId="25" applyFill="1" applyBorder="1" applyAlignment="1">
      <alignment vertical="center" shrinkToFit="1"/>
    </xf>
    <xf numFmtId="0" fontId="1" fillId="0" borderId="0" xfId="25" applyBorder="1" applyAlignment="1">
      <alignment horizontal="center" vertical="center"/>
    </xf>
    <xf numFmtId="0" fontId="1" fillId="0" borderId="0" xfId="25" applyFill="1" applyBorder="1">
      <alignment vertical="center"/>
    </xf>
    <xf numFmtId="0" fontId="1" fillId="0" borderId="0" xfId="25" applyFill="1" applyBorder="1" applyAlignment="1"/>
    <xf numFmtId="0" fontId="51" fillId="13" borderId="0" xfId="26" applyFont="1" applyFill="1" applyBorder="1" applyAlignment="1" applyProtection="1"/>
    <xf numFmtId="0" fontId="65" fillId="13" borderId="0" xfId="26" applyFont="1" applyFill="1" applyBorder="1" applyAlignment="1" applyProtection="1"/>
    <xf numFmtId="0" fontId="39" fillId="0" borderId="0" xfId="29" applyAlignment="1">
      <alignment vertical="center" shrinkToFit="1"/>
    </xf>
    <xf numFmtId="0" fontId="39" fillId="0" borderId="4" xfId="29" applyBorder="1" applyAlignment="1">
      <alignment vertical="center" shrinkToFit="1"/>
    </xf>
    <xf numFmtId="0" fontId="39" fillId="0" borderId="92" xfId="29" applyBorder="1" applyAlignment="1">
      <alignment horizontal="left" vertical="center" shrinkToFit="1"/>
    </xf>
    <xf numFmtId="0" fontId="39" fillId="0" borderId="14" xfId="29" applyBorder="1" applyAlignment="1">
      <alignment horizontal="right" vertical="center" shrinkToFit="1"/>
    </xf>
    <xf numFmtId="0" fontId="92" fillId="0" borderId="15" xfId="29" applyFont="1" applyBorder="1" applyAlignment="1">
      <alignment horizontal="right" vertical="center" shrinkToFit="1"/>
    </xf>
    <xf numFmtId="0" fontId="92" fillId="0" borderId="94" xfId="29" applyFont="1" applyBorder="1" applyAlignment="1">
      <alignment horizontal="left" vertical="center" shrinkToFit="1"/>
    </xf>
    <xf numFmtId="0" fontId="92" fillId="0" borderId="14" xfId="29" applyFont="1" applyBorder="1" applyAlignment="1">
      <alignment horizontal="right" vertical="center" shrinkToFit="1"/>
    </xf>
    <xf numFmtId="0" fontId="39" fillId="0" borderId="93" xfId="29" applyBorder="1" applyAlignment="1">
      <alignment horizontal="left" vertical="center" shrinkToFit="1"/>
    </xf>
    <xf numFmtId="0" fontId="39" fillId="0" borderId="49" xfId="29" applyBorder="1" applyAlignment="1">
      <alignment horizontal="center" vertical="center" shrinkToFit="1"/>
    </xf>
    <xf numFmtId="0" fontId="39" fillId="0" borderId="95" xfId="29" applyBorder="1" applyAlignment="1">
      <alignment horizontal="center" vertical="center" shrinkToFit="1"/>
    </xf>
    <xf numFmtId="0" fontId="39" fillId="0" borderId="33" xfId="29" applyBorder="1" applyAlignment="1">
      <alignment horizontal="center" vertical="center" shrinkToFit="1"/>
    </xf>
    <xf numFmtId="0" fontId="39" fillId="0" borderId="39" xfId="29" applyBorder="1" applyAlignment="1">
      <alignment horizontal="center" vertical="center" shrinkToFit="1"/>
    </xf>
    <xf numFmtId="0" fontId="39" fillId="0" borderId="0" xfId="29" applyAlignment="1">
      <alignment horizontal="center" vertical="center" shrinkToFit="1"/>
    </xf>
    <xf numFmtId="0" fontId="39" fillId="0" borderId="22" xfId="29" applyBorder="1" applyAlignment="1">
      <alignment vertical="center" shrinkToFit="1"/>
    </xf>
    <xf numFmtId="183" fontId="39" fillId="0" borderId="88" xfId="29" applyNumberFormat="1" applyBorder="1" applyAlignment="1">
      <alignment horizontal="center" vertical="center" shrinkToFit="1"/>
    </xf>
    <xf numFmtId="0" fontId="39" fillId="0" borderId="88" xfId="29" applyBorder="1" applyAlignment="1">
      <alignment horizontal="right" vertical="center" shrinkToFit="1"/>
    </xf>
    <xf numFmtId="0" fontId="39" fillId="0" borderId="96" xfId="29" applyBorder="1" applyAlignment="1">
      <alignment vertical="center" shrinkToFit="1"/>
    </xf>
    <xf numFmtId="0" fontId="39" fillId="0" borderId="25" xfId="29" applyBorder="1" applyAlignment="1">
      <alignment vertical="center" shrinkToFit="1"/>
    </xf>
    <xf numFmtId="183" fontId="39" fillId="0" borderId="2" xfId="29" applyNumberFormat="1" applyBorder="1" applyAlignment="1">
      <alignment horizontal="center" vertical="center" shrinkToFit="1"/>
    </xf>
    <xf numFmtId="0" fontId="39" fillId="0" borderId="2" xfId="29" applyBorder="1" applyAlignment="1">
      <alignment horizontal="right" vertical="center" shrinkToFit="1"/>
    </xf>
    <xf numFmtId="0" fontId="39" fillId="0" borderId="97" xfId="29" applyBorder="1" applyAlignment="1">
      <alignment vertical="center" shrinkToFit="1"/>
    </xf>
    <xf numFmtId="0" fontId="39" fillId="0" borderId="28" xfId="29" applyBorder="1" applyAlignment="1">
      <alignment vertical="center" shrinkToFit="1"/>
    </xf>
    <xf numFmtId="183" fontId="39" fillId="0" borderId="75" xfId="29" applyNumberFormat="1" applyBorder="1" applyAlignment="1">
      <alignment horizontal="center" vertical="center" shrinkToFit="1"/>
    </xf>
    <xf numFmtId="0" fontId="39" fillId="0" borderId="75" xfId="29" applyBorder="1" applyAlignment="1">
      <alignment horizontal="right" vertical="center" shrinkToFit="1"/>
    </xf>
    <xf numFmtId="0" fontId="39" fillId="0" borderId="98" xfId="29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 shrinkToFit="1"/>
    </xf>
    <xf numFmtId="0" fontId="16" fillId="11" borderId="12" xfId="0" applyFont="1" applyFill="1" applyBorder="1" applyAlignment="1">
      <alignment horizontal="center" vertical="center" shrinkToFit="1"/>
    </xf>
    <xf numFmtId="0" fontId="16" fillId="11" borderId="11" xfId="0" applyNumberFormat="1" applyFont="1" applyFill="1" applyBorder="1" applyAlignment="1">
      <alignment horizontal="center" vertical="center" shrinkToFit="1"/>
    </xf>
    <xf numFmtId="0" fontId="16" fillId="11" borderId="12" xfId="0" applyNumberFormat="1" applyFont="1" applyFill="1" applyBorder="1" applyAlignment="1">
      <alignment horizontal="center" vertical="center" shrinkToFit="1"/>
    </xf>
    <xf numFmtId="0" fontId="16" fillId="11" borderId="19" xfId="0" applyFont="1" applyFill="1" applyBorder="1" applyAlignment="1">
      <alignment horizontal="left" vertical="center" shrinkToFit="1"/>
    </xf>
    <xf numFmtId="0" fontId="16" fillId="11" borderId="3" xfId="0" applyFont="1" applyFill="1" applyBorder="1" applyAlignment="1">
      <alignment horizontal="left" vertical="center" shrinkToFit="1"/>
    </xf>
    <xf numFmtId="0" fontId="16" fillId="11" borderId="47" xfId="0" applyFont="1" applyFill="1" applyBorder="1" applyAlignment="1">
      <alignment horizontal="left" vertical="center" shrinkToFit="1"/>
    </xf>
    <xf numFmtId="0" fontId="16" fillId="11" borderId="34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right"/>
    </xf>
    <xf numFmtId="182" fontId="0" fillId="11" borderId="34" xfId="0" applyNumberFormat="1" applyFill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22" applyFont="1" applyFill="1" applyAlignment="1">
      <alignment horizontal="left" vertical="center" shrinkToFit="1"/>
    </xf>
    <xf numFmtId="0" fontId="14" fillId="0" borderId="2" xfId="22" applyFont="1" applyFill="1" applyBorder="1" applyAlignment="1">
      <alignment horizontal="left" vertical="center" shrinkToFit="1"/>
    </xf>
    <xf numFmtId="0" fontId="16" fillId="0" borderId="0" xfId="22" applyFont="1" applyFill="1" applyAlignment="1">
      <alignment horizontal="center"/>
    </xf>
    <xf numFmtId="0" fontId="18" fillId="0" borderId="0" xfId="22" applyFont="1" applyAlignment="1">
      <alignment horizontal="left" vertical="center"/>
    </xf>
    <xf numFmtId="0" fontId="15" fillId="0" borderId="3" xfId="22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56" fillId="0" borderId="2" xfId="19" applyFill="1" applyBorder="1" applyAlignment="1" applyProtection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31" fillId="0" borderId="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7" xfId="0" applyFont="1" applyBorder="1" applyAlignment="1">
      <alignment horizontal="left" vertical="center" shrinkToFit="1"/>
    </xf>
    <xf numFmtId="0" fontId="33" fillId="0" borderId="37" xfId="0" applyFont="1" applyBorder="1" applyAlignment="1">
      <alignment horizontal="left" vertical="center" shrinkToFit="1"/>
    </xf>
    <xf numFmtId="0" fontId="33" fillId="0" borderId="48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27" fillId="0" borderId="3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50" fillId="0" borderId="0" xfId="23" applyFont="1" applyAlignment="1" applyProtection="1">
      <alignment horizontal="center"/>
      <protection locked="0"/>
    </xf>
    <xf numFmtId="0" fontId="49" fillId="0" borderId="26" xfId="23" applyFont="1" applyBorder="1" applyAlignment="1" applyProtection="1">
      <alignment horizontal="distributed" vertical="center" wrapText="1"/>
      <protection locked="0"/>
    </xf>
    <xf numFmtId="0" fontId="49" fillId="0" borderId="11" xfId="23" applyFont="1" applyBorder="1" applyAlignment="1" applyProtection="1">
      <alignment horizontal="distributed" vertical="center" wrapText="1"/>
      <protection locked="0"/>
    </xf>
    <xf numFmtId="0" fontId="49" fillId="0" borderId="12" xfId="23" applyFont="1" applyBorder="1" applyAlignment="1" applyProtection="1">
      <alignment horizontal="distributed" vertical="center" wrapText="1"/>
      <protection locked="0"/>
    </xf>
    <xf numFmtId="0" fontId="36" fillId="0" borderId="11" xfId="23" applyBorder="1" applyAlignment="1" applyProtection="1">
      <alignment horizontal="left" vertical="center"/>
      <protection locked="0"/>
    </xf>
    <xf numFmtId="0" fontId="36" fillId="0" borderId="12" xfId="23" applyBorder="1" applyAlignment="1" applyProtection="1">
      <alignment horizontal="left" vertical="center"/>
      <protection locked="0"/>
    </xf>
    <xf numFmtId="0" fontId="37" fillId="0" borderId="2" xfId="23" applyFont="1" applyBorder="1" applyAlignment="1" applyProtection="1">
      <alignment horizontal="distributed" vertical="center"/>
      <protection locked="0"/>
    </xf>
    <xf numFmtId="0" fontId="36" fillId="0" borderId="70" xfId="23" applyBorder="1" applyAlignment="1" applyProtection="1">
      <alignment horizontal="center"/>
    </xf>
    <xf numFmtId="0" fontId="36" fillId="0" borderId="71" xfId="23" applyBorder="1" applyAlignment="1" applyProtection="1">
      <alignment horizontal="center"/>
    </xf>
    <xf numFmtId="0" fontId="37" fillId="0" borderId="5" xfId="23" applyFont="1" applyBorder="1" applyAlignment="1" applyProtection="1">
      <alignment horizontal="center" vertical="center"/>
      <protection locked="0"/>
    </xf>
    <xf numFmtId="0" fontId="37" fillId="0" borderId="88" xfId="23" applyFont="1" applyBorder="1" applyAlignment="1" applyProtection="1">
      <alignment horizontal="distributed" vertical="center"/>
      <protection locked="0"/>
    </xf>
    <xf numFmtId="0" fontId="36" fillId="0" borderId="26" xfId="23" applyBorder="1" applyAlignment="1" applyProtection="1">
      <alignment horizontal="distributed" vertical="center"/>
      <protection locked="0"/>
    </xf>
    <xf numFmtId="0" fontId="36" fillId="0" borderId="11" xfId="23" applyBorder="1" applyAlignment="1" applyProtection="1">
      <alignment horizontal="distributed" vertical="center"/>
      <protection locked="0"/>
    </xf>
    <xf numFmtId="0" fontId="36" fillId="0" borderId="12" xfId="23" applyBorder="1" applyAlignment="1" applyProtection="1">
      <alignment horizontal="distributed" vertical="center"/>
      <protection locked="0"/>
    </xf>
    <xf numFmtId="0" fontId="38" fillId="0" borderId="2" xfId="23" applyFont="1" applyBorder="1" applyAlignment="1" applyProtection="1">
      <alignment horizontal="distributed" vertical="center"/>
      <protection locked="0"/>
    </xf>
    <xf numFmtId="0" fontId="37" fillId="0" borderId="7" xfId="23" applyFont="1" applyBorder="1" applyAlignment="1" applyProtection="1">
      <alignment horizontal="left"/>
      <protection locked="0"/>
    </xf>
    <xf numFmtId="0" fontId="36" fillId="0" borderId="0" xfId="23" applyAlignment="1" applyProtection="1">
      <protection locked="0"/>
    </xf>
    <xf numFmtId="0" fontId="46" fillId="0" borderId="83" xfId="23" applyFont="1" applyBorder="1" applyAlignment="1" applyProtection="1">
      <alignment horizontal="center" vertical="center"/>
      <protection locked="0"/>
    </xf>
    <xf numFmtId="0" fontId="46" fillId="0" borderId="56" xfId="23" applyFont="1" applyBorder="1" applyAlignment="1" applyProtection="1">
      <alignment horizontal="center" vertical="center"/>
      <protection locked="0"/>
    </xf>
    <xf numFmtId="49" fontId="36" fillId="0" borderId="68" xfId="23" applyNumberFormat="1" applyBorder="1" applyAlignment="1" applyProtection="1">
      <alignment horizontal="center" vertical="center" shrinkToFit="1"/>
      <protection locked="0"/>
    </xf>
    <xf numFmtId="49" fontId="36" fillId="0" borderId="55" xfId="23" applyNumberFormat="1" applyBorder="1" applyAlignment="1" applyProtection="1">
      <alignment horizontal="center" vertical="center" shrinkToFit="1"/>
      <protection locked="0"/>
    </xf>
    <xf numFmtId="49" fontId="36" fillId="0" borderId="56" xfId="23" applyNumberFormat="1" applyBorder="1" applyAlignment="1" applyProtection="1">
      <alignment horizontal="center" vertical="center" shrinkToFit="1"/>
      <protection locked="0"/>
    </xf>
    <xf numFmtId="0" fontId="36" fillId="0" borderId="8" xfId="23" applyBorder="1" applyAlignment="1" applyProtection="1">
      <alignment horizontal="center" vertical="center" shrinkToFit="1"/>
      <protection locked="0"/>
    </xf>
    <xf numFmtId="0" fontId="36" fillId="0" borderId="34" xfId="23" applyBorder="1" applyAlignment="1" applyProtection="1">
      <alignment horizontal="center" vertical="center" shrinkToFit="1"/>
      <protection locked="0"/>
    </xf>
    <xf numFmtId="0" fontId="36" fillId="0" borderId="10" xfId="23" applyBorder="1" applyAlignment="1" applyProtection="1">
      <alignment horizontal="center" vertical="center" shrinkToFit="1"/>
      <protection locked="0"/>
    </xf>
    <xf numFmtId="49" fontId="36" fillId="0" borderId="8" xfId="23" applyNumberFormat="1" applyBorder="1" applyAlignment="1" applyProtection="1">
      <alignment horizontal="center"/>
      <protection locked="0"/>
    </xf>
    <xf numFmtId="49" fontId="36" fillId="0" borderId="34" xfId="23" applyNumberFormat="1" applyBorder="1" applyAlignment="1" applyProtection="1">
      <alignment horizontal="center"/>
      <protection locked="0"/>
    </xf>
    <xf numFmtId="0" fontId="36" fillId="0" borderId="8" xfId="23" applyBorder="1" applyAlignment="1" applyProtection="1">
      <alignment horizontal="center"/>
      <protection locked="0"/>
    </xf>
    <xf numFmtId="0" fontId="36" fillId="0" borderId="72" xfId="23" applyBorder="1" applyAlignment="1" applyProtection="1">
      <alignment horizontal="center"/>
      <protection locked="0"/>
    </xf>
    <xf numFmtId="0" fontId="36" fillId="0" borderId="66" xfId="23" applyBorder="1" applyAlignment="1" applyProtection="1">
      <alignment horizontal="center"/>
    </xf>
    <xf numFmtId="0" fontId="36" fillId="0" borderId="67" xfId="23" applyBorder="1" applyAlignment="1" applyProtection="1">
      <alignment horizontal="center"/>
    </xf>
    <xf numFmtId="0" fontId="36" fillId="0" borderId="66" xfId="23" applyBorder="1" applyAlignment="1" applyProtection="1">
      <alignment horizontal="center"/>
      <protection locked="0"/>
    </xf>
    <xf numFmtId="0" fontId="36" fillId="0" borderId="67" xfId="23" applyBorder="1" applyAlignment="1" applyProtection="1">
      <alignment horizontal="center"/>
      <protection locked="0"/>
    </xf>
    <xf numFmtId="0" fontId="36" fillId="0" borderId="70" xfId="23" applyBorder="1" applyAlignment="1" applyProtection="1">
      <alignment horizontal="center"/>
      <protection locked="0"/>
    </xf>
    <xf numFmtId="0" fontId="36" fillId="0" borderId="71" xfId="23" applyBorder="1" applyAlignment="1" applyProtection="1">
      <alignment horizontal="center"/>
      <protection locked="0"/>
    </xf>
    <xf numFmtId="0" fontId="36" fillId="0" borderId="76" xfId="23" applyBorder="1" applyAlignment="1" applyProtection="1">
      <alignment horizontal="center"/>
      <protection locked="0"/>
    </xf>
    <xf numFmtId="0" fontId="36" fillId="0" borderId="77" xfId="23" applyBorder="1" applyAlignment="1" applyProtection="1">
      <alignment horizontal="center"/>
      <protection locked="0"/>
    </xf>
    <xf numFmtId="0" fontId="36" fillId="0" borderId="19" xfId="23" applyBorder="1" applyAlignment="1" applyProtection="1">
      <alignment horizontal="center" vertical="center"/>
      <protection locked="0"/>
    </xf>
    <xf numFmtId="0" fontId="36" fillId="0" borderId="59" xfId="23" applyBorder="1" applyAlignment="1" applyProtection="1">
      <alignment horizontal="center" vertical="center"/>
      <protection locked="0"/>
    </xf>
    <xf numFmtId="0" fontId="36" fillId="0" borderId="25" xfId="23" applyBorder="1" applyAlignment="1" applyProtection="1">
      <alignment horizontal="center" vertical="center"/>
      <protection locked="0"/>
    </xf>
    <xf numFmtId="0" fontId="36" fillId="0" borderId="28" xfId="23" applyBorder="1" applyAlignment="1" applyProtection="1">
      <alignment horizontal="center" vertical="center"/>
      <protection locked="0"/>
    </xf>
    <xf numFmtId="0" fontId="38" fillId="0" borderId="7" xfId="23" applyFont="1" applyBorder="1" applyAlignment="1" applyProtection="1">
      <alignment horizontal="center"/>
      <protection locked="0"/>
    </xf>
    <xf numFmtId="0" fontId="36" fillId="0" borderId="64" xfId="23" applyBorder="1" applyAlignment="1" applyProtection="1">
      <alignment horizontal="center" vertical="center" shrinkToFit="1"/>
      <protection locked="0"/>
    </xf>
    <xf numFmtId="0" fontId="36" fillId="0" borderId="51" xfId="23" applyBorder="1" applyAlignment="1" applyProtection="1">
      <alignment horizontal="center" vertical="center" shrinkToFit="1"/>
      <protection locked="0"/>
    </xf>
    <xf numFmtId="0" fontId="36" fillId="0" borderId="65" xfId="23" applyBorder="1" applyAlignment="1" applyProtection="1">
      <alignment horizontal="center" vertical="center" shrinkToFit="1"/>
      <protection locked="0"/>
    </xf>
    <xf numFmtId="49" fontId="36" fillId="0" borderId="19" xfId="23" applyNumberFormat="1" applyBorder="1" applyAlignment="1" applyProtection="1">
      <alignment horizontal="center" vertical="center"/>
      <protection locked="0"/>
    </xf>
    <xf numFmtId="49" fontId="36" fillId="0" borderId="3" xfId="23" applyNumberFormat="1" applyBorder="1" applyAlignment="1" applyProtection="1">
      <alignment horizontal="center" vertical="center"/>
      <protection locked="0"/>
    </xf>
    <xf numFmtId="0" fontId="36" fillId="0" borderId="2" xfId="23" applyBorder="1" applyAlignment="1" applyProtection="1">
      <alignment horizontal="center"/>
      <protection locked="0"/>
    </xf>
    <xf numFmtId="0" fontId="36" fillId="0" borderId="78" xfId="23" applyBorder="1" applyAlignment="1" applyProtection="1">
      <alignment horizontal="center" vertical="center"/>
      <protection locked="0"/>
    </xf>
    <xf numFmtId="0" fontId="36" fillId="0" borderId="53" xfId="23" applyBorder="1" applyAlignment="1" applyProtection="1">
      <alignment horizontal="center" vertical="center"/>
      <protection locked="0"/>
    </xf>
    <xf numFmtId="0" fontId="36" fillId="0" borderId="54" xfId="23" applyBorder="1" applyAlignment="1" applyProtection="1">
      <alignment horizontal="center" vertical="center"/>
      <protection locked="0"/>
    </xf>
    <xf numFmtId="49" fontId="36" fillId="0" borderId="84" xfId="23" applyNumberFormat="1" applyBorder="1" applyAlignment="1" applyProtection="1">
      <alignment horizontal="center" vertical="center" shrinkToFit="1"/>
      <protection locked="0"/>
    </xf>
    <xf numFmtId="49" fontId="36" fillId="0" borderId="85" xfId="23" applyNumberFormat="1" applyBorder="1" applyAlignment="1" applyProtection="1">
      <alignment horizontal="center" vertical="center" shrinkToFit="1"/>
      <protection locked="0"/>
    </xf>
    <xf numFmtId="49" fontId="36" fillId="0" borderId="86" xfId="23" applyNumberFormat="1" applyBorder="1" applyAlignment="1" applyProtection="1">
      <alignment horizontal="center" vertical="center" shrinkToFit="1"/>
      <protection locked="0"/>
    </xf>
    <xf numFmtId="0" fontId="46" fillId="0" borderId="87" xfId="23" applyFont="1" applyBorder="1" applyAlignment="1" applyProtection="1">
      <alignment horizontal="center" vertical="center"/>
      <protection locked="0"/>
    </xf>
    <xf numFmtId="0" fontId="46" fillId="0" borderId="86" xfId="23" applyFont="1" applyBorder="1" applyAlignment="1" applyProtection="1">
      <alignment horizontal="center" vertical="center"/>
      <protection locked="0"/>
    </xf>
    <xf numFmtId="0" fontId="36" fillId="0" borderId="60" xfId="23" applyBorder="1" applyAlignment="1" applyProtection="1">
      <alignment horizontal="center" vertical="center"/>
      <protection locked="0"/>
    </xf>
    <xf numFmtId="0" fontId="36" fillId="0" borderId="10" xfId="23" applyBorder="1" applyAlignment="1" applyProtection="1">
      <alignment horizontal="center" vertical="center"/>
      <protection locked="0"/>
    </xf>
    <xf numFmtId="0" fontId="36" fillId="0" borderId="61" xfId="23" applyBorder="1" applyAlignment="1" applyProtection="1">
      <alignment horizontal="center" vertical="center"/>
      <protection locked="0"/>
    </xf>
    <xf numFmtId="0" fontId="36" fillId="0" borderId="47" xfId="23" applyBorder="1" applyAlignment="1" applyProtection="1">
      <alignment horizontal="center" vertical="center"/>
      <protection locked="0"/>
    </xf>
    <xf numFmtId="0" fontId="36" fillId="0" borderId="68" xfId="23" applyBorder="1" applyAlignment="1" applyProtection="1">
      <alignment horizontal="center" vertical="center"/>
      <protection locked="0"/>
    </xf>
    <xf numFmtId="0" fontId="36" fillId="0" borderId="55" xfId="23" applyBorder="1" applyAlignment="1" applyProtection="1">
      <alignment horizontal="center" vertical="center"/>
      <protection locked="0"/>
    </xf>
    <xf numFmtId="0" fontId="36" fillId="0" borderId="56" xfId="23" applyBorder="1" applyAlignment="1" applyProtection="1">
      <alignment horizontal="center" vertical="center"/>
      <protection locked="0"/>
    </xf>
    <xf numFmtId="0" fontId="36" fillId="0" borderId="69" xfId="23" applyBorder="1" applyAlignment="1" applyProtection="1">
      <alignment horizontal="center"/>
    </xf>
    <xf numFmtId="0" fontId="36" fillId="0" borderId="20" xfId="23" applyBorder="1" applyAlignment="1" applyProtection="1">
      <alignment horizontal="center"/>
    </xf>
    <xf numFmtId="0" fontId="36" fillId="0" borderId="19" xfId="23" applyBorder="1" applyAlignment="1" applyProtection="1">
      <alignment horizontal="center" vertical="center" shrinkToFit="1"/>
      <protection locked="0"/>
    </xf>
    <xf numFmtId="0" fontId="36" fillId="0" borderId="3" xfId="23" applyBorder="1" applyAlignment="1" applyProtection="1">
      <alignment horizontal="center" vertical="center" shrinkToFit="1"/>
      <protection locked="0"/>
    </xf>
    <xf numFmtId="0" fontId="36" fillId="0" borderId="47" xfId="23" applyBorder="1" applyAlignment="1" applyProtection="1">
      <alignment horizontal="center" vertical="center" shrinkToFit="1"/>
      <protection locked="0"/>
    </xf>
    <xf numFmtId="0" fontId="47" fillId="0" borderId="69" xfId="23" applyFont="1" applyBorder="1" applyAlignment="1" applyProtection="1">
      <alignment horizontal="center" vertical="center" textRotation="180"/>
      <protection locked="0"/>
    </xf>
    <xf numFmtId="0" fontId="47" fillId="0" borderId="20" xfId="23" applyFont="1" applyBorder="1" applyAlignment="1" applyProtection="1">
      <alignment horizontal="center" vertical="center" textRotation="180"/>
      <protection locked="0"/>
    </xf>
    <xf numFmtId="49" fontId="36" fillId="0" borderId="78" xfId="23" applyNumberFormat="1" applyBorder="1" applyAlignment="1" applyProtection="1">
      <alignment horizontal="center" vertical="center" shrinkToFit="1"/>
      <protection locked="0"/>
    </xf>
    <xf numFmtId="49" fontId="36" fillId="0" borderId="53" xfId="23" applyNumberFormat="1" applyBorder="1" applyAlignment="1" applyProtection="1">
      <alignment horizontal="center" vertical="center" shrinkToFit="1"/>
      <protection locked="0"/>
    </xf>
    <xf numFmtId="49" fontId="36" fillId="0" borderId="54" xfId="23" applyNumberFormat="1" applyBorder="1" applyAlignment="1" applyProtection="1">
      <alignment horizontal="center" vertical="center" shrinkToFit="1"/>
      <protection locked="0"/>
    </xf>
    <xf numFmtId="0" fontId="46" fillId="0" borderId="79" xfId="23" applyFont="1" applyBorder="1" applyAlignment="1" applyProtection="1">
      <alignment horizontal="center" vertical="center"/>
      <protection locked="0"/>
    </xf>
    <xf numFmtId="0" fontId="46" fillId="0" borderId="54" xfId="23" applyFont="1" applyBorder="1" applyAlignment="1" applyProtection="1">
      <alignment horizontal="center" vertical="center"/>
      <protection locked="0"/>
    </xf>
    <xf numFmtId="49" fontId="36" fillId="0" borderId="78" xfId="23" applyNumberFormat="1" applyBorder="1" applyAlignment="1" applyProtection="1">
      <alignment horizontal="center" vertical="center" wrapText="1" shrinkToFit="1"/>
      <protection locked="0"/>
    </xf>
    <xf numFmtId="49" fontId="36" fillId="0" borderId="53" xfId="23" applyNumberFormat="1" applyBorder="1" applyAlignment="1" applyProtection="1">
      <alignment horizontal="center" vertical="center" wrapText="1" shrinkToFit="1"/>
      <protection locked="0"/>
    </xf>
    <xf numFmtId="49" fontId="36" fillId="0" borderId="54" xfId="23" applyNumberFormat="1" applyBorder="1" applyAlignment="1" applyProtection="1">
      <alignment horizontal="center" vertical="center" wrapText="1" shrinkToFit="1"/>
      <protection locked="0"/>
    </xf>
    <xf numFmtId="49" fontId="36" fillId="0" borderId="80" xfId="23" applyNumberFormat="1" applyBorder="1" applyAlignment="1" applyProtection="1">
      <alignment horizontal="center" vertical="center" shrinkToFit="1"/>
      <protection locked="0"/>
    </xf>
    <xf numFmtId="49" fontId="36" fillId="0" borderId="81" xfId="23" applyNumberFormat="1" applyBorder="1" applyAlignment="1" applyProtection="1">
      <alignment horizontal="center" vertical="center" shrinkToFit="1"/>
      <protection locked="0"/>
    </xf>
    <xf numFmtId="49" fontId="36" fillId="0" borderId="82" xfId="23" applyNumberFormat="1" applyBorder="1" applyAlignment="1" applyProtection="1">
      <alignment horizontal="center" vertical="center" shrinkToFit="1"/>
      <protection locked="0"/>
    </xf>
    <xf numFmtId="181" fontId="49" fillId="0" borderId="8" xfId="23" applyNumberFormat="1" applyFont="1" applyBorder="1" applyAlignment="1" applyProtection="1">
      <alignment horizontal="center"/>
      <protection locked="0"/>
    </xf>
    <xf numFmtId="181" fontId="49" fillId="0" borderId="10" xfId="23" applyNumberFormat="1" applyFont="1" applyBorder="1"/>
    <xf numFmtId="0" fontId="36" fillId="0" borderId="76" xfId="23" applyBorder="1" applyAlignment="1" applyProtection="1">
      <alignment horizontal="center"/>
    </xf>
    <xf numFmtId="0" fontId="36" fillId="0" borderId="77" xfId="23" applyBorder="1" applyAlignment="1" applyProtection="1">
      <alignment horizontal="center"/>
    </xf>
    <xf numFmtId="0" fontId="36" fillId="0" borderId="47" xfId="23" applyBorder="1"/>
    <xf numFmtId="49" fontId="46" fillId="0" borderId="83" xfId="23" applyNumberFormat="1" applyFont="1" applyBorder="1" applyAlignment="1" applyProtection="1">
      <alignment horizontal="center" vertical="center"/>
      <protection locked="0"/>
    </xf>
    <xf numFmtId="49" fontId="46" fillId="0" borderId="56" xfId="23" applyNumberFormat="1" applyFont="1" applyBorder="1" applyAlignment="1" applyProtection="1">
      <alignment horizontal="center" vertical="center"/>
      <protection locked="0"/>
    </xf>
    <xf numFmtId="49" fontId="46" fillId="0" borderId="79" xfId="23" applyNumberFormat="1" applyFont="1" applyBorder="1" applyAlignment="1" applyProtection="1">
      <alignment horizontal="center" vertical="center"/>
      <protection locked="0"/>
    </xf>
    <xf numFmtId="49" fontId="46" fillId="0" borderId="54" xfId="23" applyNumberFormat="1" applyFont="1" applyBorder="1" applyAlignment="1" applyProtection="1">
      <alignment horizontal="center" vertical="center"/>
      <protection locked="0"/>
    </xf>
    <xf numFmtId="0" fontId="36" fillId="0" borderId="18" xfId="23" applyBorder="1" applyAlignment="1" applyProtection="1">
      <alignment horizontal="center" vertical="center"/>
      <protection locked="0"/>
    </xf>
    <xf numFmtId="0" fontId="36" fillId="0" borderId="25" xfId="23" applyFill="1" applyBorder="1" applyAlignment="1" applyProtection="1">
      <alignment horizontal="center" vertical="center"/>
      <protection locked="0"/>
    </xf>
    <xf numFmtId="49" fontId="36" fillId="0" borderId="8" xfId="23" applyNumberFormat="1" applyFill="1" applyBorder="1" applyAlignment="1" applyProtection="1">
      <alignment horizontal="center"/>
      <protection locked="0"/>
    </xf>
    <xf numFmtId="49" fontId="36" fillId="0" borderId="34" xfId="23" applyNumberFormat="1" applyFill="1" applyBorder="1" applyAlignment="1" applyProtection="1">
      <alignment horizontal="center"/>
      <protection locked="0"/>
    </xf>
    <xf numFmtId="0" fontId="36" fillId="0" borderId="8" xfId="23" applyFill="1" applyBorder="1" applyAlignment="1" applyProtection="1">
      <alignment horizontal="center"/>
      <protection locked="0"/>
    </xf>
    <xf numFmtId="0" fontId="36" fillId="0" borderId="72" xfId="23" applyFill="1" applyBorder="1" applyAlignment="1" applyProtection="1">
      <alignment horizontal="center"/>
      <protection locked="0"/>
    </xf>
    <xf numFmtId="0" fontId="36" fillId="0" borderId="19" xfId="23" applyFill="1" applyBorder="1" applyAlignment="1" applyProtection="1">
      <alignment horizontal="center" vertical="center"/>
      <protection locked="0"/>
    </xf>
    <xf numFmtId="0" fontId="36" fillId="0" borderId="59" xfId="23" applyFill="1" applyBorder="1" applyAlignment="1" applyProtection="1">
      <alignment horizontal="center" vertical="center"/>
      <protection locked="0"/>
    </xf>
    <xf numFmtId="0" fontId="36" fillId="0" borderId="19" xfId="23" applyFill="1" applyBorder="1" applyAlignment="1" applyProtection="1">
      <alignment horizontal="center" vertical="center" shrinkToFit="1"/>
      <protection locked="0"/>
    </xf>
    <xf numFmtId="0" fontId="36" fillId="0" borderId="3" xfId="23" applyFill="1" applyBorder="1" applyAlignment="1" applyProtection="1">
      <alignment horizontal="center" vertical="center" shrinkToFit="1"/>
      <protection locked="0"/>
    </xf>
    <xf numFmtId="0" fontId="36" fillId="0" borderId="47" xfId="23" applyFill="1" applyBorder="1" applyAlignment="1" applyProtection="1">
      <alignment horizontal="center" vertical="center" shrinkToFit="1"/>
      <protection locked="0"/>
    </xf>
    <xf numFmtId="49" fontId="36" fillId="0" borderId="19" xfId="23" applyNumberFormat="1" applyFill="1" applyBorder="1" applyAlignment="1" applyProtection="1">
      <alignment horizontal="center" vertical="center"/>
      <protection locked="0"/>
    </xf>
    <xf numFmtId="49" fontId="36" fillId="0" borderId="3" xfId="23" applyNumberFormat="1" applyFill="1" applyBorder="1" applyAlignment="1" applyProtection="1">
      <alignment horizontal="center" vertical="center"/>
      <protection locked="0"/>
    </xf>
    <xf numFmtId="0" fontId="46" fillId="0" borderId="83" xfId="23" applyFont="1" applyFill="1" applyBorder="1" applyAlignment="1" applyProtection="1">
      <alignment horizontal="center" vertical="center"/>
      <protection locked="0"/>
    </xf>
    <xf numFmtId="0" fontId="46" fillId="0" borderId="56" xfId="23" applyFont="1" applyFill="1" applyBorder="1" applyAlignment="1" applyProtection="1">
      <alignment horizontal="center" vertical="center"/>
      <protection locked="0"/>
    </xf>
    <xf numFmtId="0" fontId="36" fillId="0" borderId="8" xfId="23" applyFill="1" applyBorder="1" applyAlignment="1" applyProtection="1">
      <alignment horizontal="center" vertical="center" shrinkToFit="1"/>
      <protection locked="0"/>
    </xf>
    <xf numFmtId="0" fontId="36" fillId="0" borderId="34" xfId="23" applyFill="1" applyBorder="1" applyAlignment="1" applyProtection="1">
      <alignment horizontal="center" vertical="center" shrinkToFit="1"/>
      <protection locked="0"/>
    </xf>
    <xf numFmtId="0" fontId="36" fillId="0" borderId="10" xfId="23" applyFill="1" applyBorder="1" applyAlignment="1" applyProtection="1">
      <alignment horizontal="center" vertical="center" shrinkToFit="1"/>
      <protection locked="0"/>
    </xf>
    <xf numFmtId="0" fontId="36" fillId="0" borderId="78" xfId="23" applyFill="1" applyBorder="1" applyAlignment="1" applyProtection="1">
      <alignment horizontal="center" vertical="center"/>
      <protection locked="0"/>
    </xf>
    <xf numFmtId="0" fontId="36" fillId="0" borderId="53" xfId="23" applyFill="1" applyBorder="1" applyAlignment="1" applyProtection="1">
      <alignment horizontal="center" vertical="center"/>
      <protection locked="0"/>
    </xf>
    <xf numFmtId="0" fontId="36" fillId="0" borderId="54" xfId="23" applyFill="1" applyBorder="1" applyAlignment="1" applyProtection="1">
      <alignment horizontal="center" vertical="center"/>
      <protection locked="0"/>
    </xf>
    <xf numFmtId="49" fontId="36" fillId="0" borderId="53" xfId="23" applyNumberFormat="1" applyFill="1" applyBorder="1" applyAlignment="1" applyProtection="1">
      <alignment horizontal="center" vertical="center" shrinkToFit="1"/>
      <protection locked="0"/>
    </xf>
    <xf numFmtId="49" fontId="36" fillId="0" borderId="54" xfId="23" applyNumberFormat="1" applyFill="1" applyBorder="1" applyAlignment="1" applyProtection="1">
      <alignment horizontal="center" vertical="center" shrinkToFit="1"/>
      <protection locked="0"/>
    </xf>
    <xf numFmtId="0" fontId="46" fillId="0" borderId="79" xfId="23" applyFont="1" applyFill="1" applyBorder="1" applyAlignment="1" applyProtection="1">
      <alignment horizontal="center" vertical="center"/>
      <protection locked="0"/>
    </xf>
    <xf numFmtId="0" fontId="46" fillId="0" borderId="54" xfId="23" applyFont="1" applyFill="1" applyBorder="1" applyAlignment="1" applyProtection="1">
      <alignment horizontal="center" vertical="center"/>
      <protection locked="0"/>
    </xf>
    <xf numFmtId="49" fontId="36" fillId="0" borderId="78" xfId="23" applyNumberFormat="1" applyFill="1" applyBorder="1" applyAlignment="1" applyProtection="1">
      <alignment horizontal="center" vertical="center" shrinkToFit="1"/>
      <protection locked="0"/>
    </xf>
    <xf numFmtId="49" fontId="36" fillId="0" borderId="80" xfId="23" applyNumberFormat="1" applyFill="1" applyBorder="1" applyAlignment="1" applyProtection="1">
      <alignment horizontal="center" vertical="center" shrinkToFit="1"/>
      <protection locked="0"/>
    </xf>
    <xf numFmtId="49" fontId="36" fillId="0" borderId="81" xfId="23" applyNumberFormat="1" applyFill="1" applyBorder="1" applyAlignment="1" applyProtection="1">
      <alignment horizontal="center" vertical="center" shrinkToFit="1"/>
      <protection locked="0"/>
    </xf>
    <xf numFmtId="49" fontId="36" fillId="0" borderId="82" xfId="23" applyNumberFormat="1" applyFill="1" applyBorder="1" applyAlignment="1" applyProtection="1">
      <alignment horizontal="center" vertical="center" shrinkToFit="1"/>
      <protection locked="0"/>
    </xf>
    <xf numFmtId="0" fontId="36" fillId="0" borderId="3" xfId="23" applyNumberFormat="1" applyFill="1" applyBorder="1" applyAlignment="1" applyProtection="1">
      <alignment horizontal="center"/>
      <protection locked="0"/>
    </xf>
    <xf numFmtId="0" fontId="39" fillId="0" borderId="4" xfId="23" applyFont="1" applyFill="1" applyBorder="1" applyAlignment="1" applyProtection="1">
      <alignment horizontal="center" vertical="center"/>
      <protection locked="0"/>
    </xf>
    <xf numFmtId="0" fontId="39" fillId="0" borderId="5" xfId="23" applyFont="1" applyFill="1" applyBorder="1" applyAlignment="1" applyProtection="1">
      <alignment horizontal="center" vertical="center"/>
      <protection locked="0"/>
    </xf>
    <xf numFmtId="0" fontId="39" fillId="0" borderId="49" xfId="23" applyFont="1" applyFill="1" applyBorder="1" applyAlignment="1" applyProtection="1">
      <alignment horizontal="center" vertical="center"/>
      <protection locked="0"/>
    </xf>
    <xf numFmtId="0" fontId="39" fillId="0" borderId="0" xfId="23" applyFont="1" applyFill="1" applyBorder="1" applyAlignment="1" applyProtection="1">
      <alignment horizontal="center" vertical="center"/>
      <protection locked="0"/>
    </xf>
    <xf numFmtId="0" fontId="39" fillId="0" borderId="58" xfId="23" applyFont="1" applyFill="1" applyBorder="1" applyAlignment="1" applyProtection="1">
      <alignment horizontal="center" vertical="center"/>
      <protection locked="0"/>
    </xf>
    <xf numFmtId="0" fontId="39" fillId="0" borderId="6" xfId="23" applyFont="1" applyFill="1" applyBorder="1" applyAlignment="1" applyProtection="1">
      <alignment horizontal="center" vertical="center"/>
      <protection locked="0"/>
    </xf>
    <xf numFmtId="0" fontId="39" fillId="0" borderId="7" xfId="23" applyFont="1" applyFill="1" applyBorder="1" applyAlignment="1" applyProtection="1">
      <alignment horizontal="center" vertical="center"/>
      <protection locked="0"/>
    </xf>
    <xf numFmtId="0" fontId="39" fillId="0" borderId="39" xfId="23" applyFont="1" applyFill="1" applyBorder="1" applyAlignment="1" applyProtection="1">
      <alignment horizontal="center" vertical="center"/>
      <protection locked="0"/>
    </xf>
    <xf numFmtId="0" fontId="36" fillId="0" borderId="68" xfId="23" applyFill="1" applyBorder="1" applyAlignment="1" applyProtection="1">
      <alignment horizontal="center" vertical="center"/>
      <protection locked="0"/>
    </xf>
    <xf numFmtId="0" fontId="36" fillId="0" borderId="55" xfId="23" applyFill="1" applyBorder="1" applyAlignment="1" applyProtection="1">
      <alignment horizontal="center" vertical="center"/>
      <protection locked="0"/>
    </xf>
    <xf numFmtId="0" fontId="36" fillId="0" borderId="56" xfId="23" applyFill="1" applyBorder="1" applyAlignment="1" applyProtection="1">
      <alignment horizontal="center" vertical="center"/>
      <protection locked="0"/>
    </xf>
    <xf numFmtId="49" fontId="36" fillId="0" borderId="55" xfId="23" applyNumberFormat="1" applyFill="1" applyBorder="1" applyAlignment="1" applyProtection="1">
      <alignment horizontal="center" vertical="center" shrinkToFit="1"/>
      <protection locked="0"/>
    </xf>
    <xf numFmtId="49" fontId="36" fillId="0" borderId="56" xfId="23" applyNumberFormat="1" applyFill="1" applyBorder="1" applyAlignment="1" applyProtection="1">
      <alignment horizontal="center" vertical="center" shrinkToFit="1"/>
      <protection locked="0"/>
    </xf>
    <xf numFmtId="0" fontId="47" fillId="0" borderId="69" xfId="23" applyFont="1" applyFill="1" applyBorder="1" applyAlignment="1" applyProtection="1">
      <alignment horizontal="center" vertical="center" textRotation="180"/>
      <protection locked="0"/>
    </xf>
    <xf numFmtId="0" fontId="47" fillId="0" borderId="20" xfId="23" applyFont="1" applyFill="1" applyBorder="1" applyAlignment="1" applyProtection="1">
      <alignment horizontal="center" vertical="center" textRotation="180"/>
      <protection locked="0"/>
    </xf>
    <xf numFmtId="0" fontId="36" fillId="0" borderId="60" xfId="23" applyFill="1" applyBorder="1" applyAlignment="1" applyProtection="1">
      <alignment horizontal="center" vertical="center"/>
      <protection locked="0"/>
    </xf>
    <xf numFmtId="0" fontId="36" fillId="0" borderId="10" xfId="23" applyFill="1" applyBorder="1" applyAlignment="1" applyProtection="1">
      <alignment horizontal="center" vertical="center"/>
      <protection locked="0"/>
    </xf>
    <xf numFmtId="0" fontId="36" fillId="0" borderId="61" xfId="23" applyFill="1" applyBorder="1" applyAlignment="1" applyProtection="1">
      <alignment horizontal="center" vertical="center"/>
      <protection locked="0"/>
    </xf>
    <xf numFmtId="0" fontId="36" fillId="0" borderId="47" xfId="23" applyFill="1" applyBorder="1" applyAlignment="1" applyProtection="1">
      <alignment horizontal="center" vertical="center"/>
      <protection locked="0"/>
    </xf>
    <xf numFmtId="0" fontId="45" fillId="0" borderId="37" xfId="23" applyFont="1" applyBorder="1" applyAlignment="1" applyProtection="1">
      <alignment horizontal="center" vertical="center" textRotation="255" shrinkToFit="1"/>
      <protection locked="0"/>
    </xf>
    <xf numFmtId="0" fontId="45" fillId="0" borderId="33" xfId="23" applyFont="1" applyBorder="1" applyAlignment="1" applyProtection="1">
      <alignment horizontal="center" vertical="center" textRotation="255" shrinkToFit="1"/>
      <protection locked="0"/>
    </xf>
    <xf numFmtId="0" fontId="45" fillId="0" borderId="48" xfId="23" applyFont="1" applyBorder="1" applyAlignment="1" applyProtection="1">
      <alignment horizontal="center" vertical="center" textRotation="255" shrinkToFit="1"/>
      <protection locked="0"/>
    </xf>
    <xf numFmtId="0" fontId="38" fillId="0" borderId="7" xfId="23" applyFont="1" applyFill="1" applyBorder="1" applyAlignment="1" applyProtection="1">
      <alignment horizontal="center" vertical="center" shrinkToFit="1"/>
      <protection locked="0"/>
    </xf>
    <xf numFmtId="0" fontId="38" fillId="0" borderId="0" xfId="23" applyFont="1" applyFill="1" applyBorder="1" applyAlignment="1" applyProtection="1">
      <alignment horizontal="center" vertical="center" shrinkToFit="1"/>
      <protection locked="0"/>
    </xf>
    <xf numFmtId="0" fontId="37" fillId="0" borderId="34" xfId="23" applyFont="1" applyFill="1" applyBorder="1" applyAlignment="1" applyProtection="1">
      <alignment horizontal="distributed" vertical="center"/>
      <protection locked="0"/>
    </xf>
    <xf numFmtId="0" fontId="37" fillId="0" borderId="10" xfId="23" applyFont="1" applyFill="1" applyBorder="1" applyAlignment="1" applyProtection="1">
      <alignment horizontal="distributed" vertical="center"/>
      <protection locked="0"/>
    </xf>
    <xf numFmtId="0" fontId="37" fillId="0" borderId="0" xfId="23" applyFont="1" applyFill="1" applyBorder="1" applyAlignment="1" applyProtection="1">
      <alignment horizontal="distributed" vertical="center"/>
      <protection locked="0"/>
    </xf>
    <xf numFmtId="0" fontId="37" fillId="0" borderId="46" xfId="23" applyFont="1" applyFill="1" applyBorder="1" applyAlignment="1" applyProtection="1">
      <alignment horizontal="distributed" vertical="center"/>
      <protection locked="0"/>
    </xf>
    <xf numFmtId="0" fontId="37" fillId="0" borderId="3" xfId="23" applyFont="1" applyFill="1" applyBorder="1" applyAlignment="1" applyProtection="1">
      <alignment horizontal="distributed" vertical="center"/>
      <protection locked="0"/>
    </xf>
    <xf numFmtId="0" fontId="37" fillId="0" borderId="47" xfId="23" applyFont="1" applyFill="1" applyBorder="1" applyAlignment="1" applyProtection="1">
      <alignment horizontal="distributed" vertical="center"/>
      <protection locked="0"/>
    </xf>
    <xf numFmtId="180" fontId="37" fillId="0" borderId="8" xfId="20" applyNumberFormat="1" applyFont="1" applyFill="1" applyBorder="1" applyAlignment="1" applyProtection="1">
      <alignment horizontal="right" vertical="center"/>
      <protection locked="0"/>
    </xf>
    <xf numFmtId="180" fontId="55" fillId="0" borderId="34" xfId="20" applyNumberFormat="1" applyFont="1" applyFill="1" applyBorder="1" applyAlignment="1" applyProtection="1">
      <alignment horizontal="right" vertical="center"/>
      <protection locked="0"/>
    </xf>
    <xf numFmtId="180" fontId="36" fillId="0" borderId="34" xfId="23" applyNumberFormat="1" applyFill="1" applyBorder="1" applyAlignment="1" applyProtection="1">
      <alignment horizontal="right" vertical="center"/>
      <protection locked="0"/>
    </xf>
    <xf numFmtId="180" fontId="36" fillId="0" borderId="10" xfId="23" applyNumberFormat="1" applyFill="1" applyBorder="1" applyAlignment="1" applyProtection="1">
      <alignment horizontal="right" vertical="center"/>
      <protection locked="0"/>
    </xf>
    <xf numFmtId="180" fontId="37" fillId="0" borderId="7" xfId="20" applyNumberFormat="1" applyFont="1" applyFill="1" applyBorder="1" applyAlignment="1" applyProtection="1">
      <alignment horizontal="right" vertical="center"/>
      <protection locked="0"/>
    </xf>
    <xf numFmtId="180" fontId="55" fillId="0" borderId="0" xfId="20" applyNumberFormat="1" applyFont="1" applyFill="1" applyBorder="1" applyAlignment="1" applyProtection="1">
      <alignment horizontal="right" vertical="center"/>
      <protection locked="0"/>
    </xf>
    <xf numFmtId="180" fontId="36" fillId="0" borderId="0" xfId="23" applyNumberFormat="1" applyFill="1" applyBorder="1" applyAlignment="1" applyProtection="1">
      <alignment horizontal="right" vertical="center"/>
      <protection locked="0"/>
    </xf>
    <xf numFmtId="180" fontId="36" fillId="0" borderId="46" xfId="23" applyNumberFormat="1" applyFill="1" applyBorder="1" applyAlignment="1" applyProtection="1">
      <alignment horizontal="right" vertical="center"/>
      <protection locked="0"/>
    </xf>
    <xf numFmtId="180" fontId="55" fillId="0" borderId="19" xfId="20" applyNumberFormat="1" applyFont="1" applyFill="1" applyBorder="1" applyAlignment="1" applyProtection="1">
      <alignment horizontal="right" vertical="center"/>
      <protection locked="0"/>
    </xf>
    <xf numFmtId="180" fontId="55" fillId="0" borderId="3" xfId="20" applyNumberFormat="1" applyFont="1" applyFill="1" applyBorder="1" applyAlignment="1" applyProtection="1">
      <alignment horizontal="right" vertical="center"/>
      <protection locked="0"/>
    </xf>
    <xf numFmtId="180" fontId="36" fillId="0" borderId="3" xfId="23" applyNumberFormat="1" applyFill="1" applyBorder="1" applyAlignment="1" applyProtection="1">
      <alignment horizontal="right" vertical="center"/>
      <protection locked="0"/>
    </xf>
    <xf numFmtId="180" fontId="36" fillId="0" borderId="47" xfId="23" applyNumberFormat="1" applyFill="1" applyBorder="1" applyAlignment="1" applyProtection="1">
      <alignment horizontal="right" vertical="center"/>
      <protection locked="0"/>
    </xf>
    <xf numFmtId="0" fontId="39" fillId="0" borderId="8" xfId="23" applyFont="1" applyFill="1" applyBorder="1" applyAlignment="1" applyProtection="1">
      <alignment horizontal="center" vertical="center" shrinkToFit="1"/>
      <protection locked="0"/>
    </xf>
    <xf numFmtId="0" fontId="39" fillId="0" borderId="34" xfId="23" applyFont="1" applyFill="1" applyBorder="1" applyAlignment="1" applyProtection="1">
      <alignment horizontal="center" vertical="center" shrinkToFit="1"/>
      <protection locked="0"/>
    </xf>
    <xf numFmtId="0" fontId="39" fillId="0" borderId="7" xfId="23" applyFont="1" applyFill="1" applyBorder="1" applyAlignment="1" applyProtection="1">
      <alignment horizontal="center" vertical="center" shrinkToFit="1"/>
      <protection locked="0"/>
    </xf>
    <xf numFmtId="0" fontId="39" fillId="0" borderId="0" xfId="23" applyFont="1" applyFill="1" applyBorder="1" applyAlignment="1" applyProtection="1">
      <alignment horizontal="center" vertical="center" shrinkToFit="1"/>
      <protection locked="0"/>
    </xf>
    <xf numFmtId="0" fontId="39" fillId="0" borderId="64" xfId="23" applyFont="1" applyFill="1" applyBorder="1" applyAlignment="1" applyProtection="1">
      <alignment horizontal="center" vertical="center" shrinkToFit="1"/>
      <protection locked="0"/>
    </xf>
    <xf numFmtId="0" fontId="39" fillId="0" borderId="51" xfId="23" applyFont="1" applyFill="1" applyBorder="1" applyAlignment="1" applyProtection="1">
      <alignment horizontal="center" vertical="center" shrinkToFit="1"/>
      <protection locked="0"/>
    </xf>
    <xf numFmtId="0" fontId="37" fillId="0" borderId="34" xfId="23" applyFont="1" applyFill="1" applyBorder="1" applyAlignment="1" applyProtection="1">
      <alignment horizontal="left" vertical="center" shrinkToFit="1"/>
      <protection locked="0"/>
    </xf>
    <xf numFmtId="0" fontId="37" fillId="0" borderId="72" xfId="23" applyFont="1" applyFill="1" applyBorder="1" applyAlignment="1" applyProtection="1">
      <alignment horizontal="left" vertical="center" shrinkToFit="1"/>
      <protection locked="0"/>
    </xf>
    <xf numFmtId="0" fontId="39" fillId="0" borderId="8" xfId="23" applyFont="1" applyBorder="1" applyAlignment="1" applyProtection="1">
      <alignment horizontal="center" vertical="center"/>
      <protection locked="0"/>
    </xf>
    <xf numFmtId="0" fontId="39" fillId="0" borderId="34" xfId="23" applyFont="1" applyBorder="1" applyAlignment="1" applyProtection="1">
      <alignment horizontal="center" vertical="center"/>
      <protection locked="0"/>
    </xf>
    <xf numFmtId="0" fontId="39" fillId="0" borderId="10" xfId="23" applyFont="1" applyBorder="1" applyAlignment="1" applyProtection="1">
      <alignment horizontal="center" vertical="center"/>
      <protection locked="0"/>
    </xf>
    <xf numFmtId="0" fontId="39" fillId="0" borderId="19" xfId="23" applyFont="1" applyBorder="1" applyAlignment="1" applyProtection="1">
      <alignment horizontal="center" vertical="center"/>
      <protection locked="0"/>
    </xf>
    <xf numFmtId="0" fontId="39" fillId="0" borderId="3" xfId="23" applyFont="1" applyBorder="1" applyAlignment="1" applyProtection="1">
      <alignment horizontal="center" vertical="center"/>
      <protection locked="0"/>
    </xf>
    <xf numFmtId="0" fontId="39" fillId="0" borderId="47" xfId="23" applyFont="1" applyBorder="1" applyAlignment="1" applyProtection="1">
      <alignment horizontal="center" vertical="center"/>
      <protection locked="0"/>
    </xf>
    <xf numFmtId="0" fontId="39" fillId="0" borderId="73" xfId="23" applyFont="1" applyFill="1" applyBorder="1" applyAlignment="1" applyProtection="1">
      <alignment horizontal="center" vertical="center"/>
      <protection locked="0"/>
    </xf>
    <xf numFmtId="0" fontId="39" fillId="0" borderId="46" xfId="23" applyFont="1" applyFill="1" applyBorder="1" applyAlignment="1" applyProtection="1">
      <alignment horizontal="center" vertical="center"/>
      <protection locked="0"/>
    </xf>
    <xf numFmtId="0" fontId="39" fillId="0" borderId="61" xfId="23" applyFont="1" applyFill="1" applyBorder="1" applyAlignment="1" applyProtection="1">
      <alignment horizontal="center" vertical="center"/>
      <protection locked="0"/>
    </xf>
    <xf numFmtId="0" fontId="39" fillId="0" borderId="3" xfId="23" applyFont="1" applyFill="1" applyBorder="1" applyAlignment="1" applyProtection="1">
      <alignment horizontal="center" vertical="center"/>
      <protection locked="0"/>
    </xf>
    <xf numFmtId="0" fontId="39" fillId="0" borderId="47" xfId="23" applyFont="1" applyFill="1" applyBorder="1" applyAlignment="1" applyProtection="1">
      <alignment horizontal="center" vertical="center"/>
      <protection locked="0"/>
    </xf>
    <xf numFmtId="56" fontId="36" fillId="0" borderId="58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5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73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7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0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46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19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3" xfId="23" applyNumberFormat="1" applyFont="1" applyFill="1" applyBorder="1" applyAlignment="1" applyProtection="1">
      <alignment horizontal="center" vertical="center" wrapText="1"/>
      <protection locked="0"/>
    </xf>
    <xf numFmtId="56" fontId="36" fillId="0" borderId="47" xfId="23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23" applyFont="1" applyFill="1" applyBorder="1" applyAlignment="1" applyProtection="1">
      <alignment horizontal="center" vertical="center"/>
      <protection locked="0"/>
    </xf>
    <xf numFmtId="0" fontId="39" fillId="0" borderId="12" xfId="23" applyFont="1" applyFill="1" applyBorder="1" applyAlignment="1" applyProtection="1">
      <alignment horizontal="center" vertical="center"/>
      <protection locked="0"/>
    </xf>
    <xf numFmtId="0" fontId="39" fillId="0" borderId="2" xfId="23" applyFont="1" applyFill="1" applyBorder="1" applyAlignment="1" applyProtection="1">
      <alignment horizontal="center" vertical="center"/>
      <protection locked="0"/>
    </xf>
    <xf numFmtId="0" fontId="39" fillId="0" borderId="74" xfId="23" applyFont="1" applyFill="1" applyBorder="1" applyAlignment="1" applyProtection="1">
      <alignment horizontal="center" vertical="center"/>
      <protection locked="0"/>
    </xf>
    <xf numFmtId="0" fontId="39" fillId="0" borderId="10" xfId="23" applyFont="1" applyFill="1" applyBorder="1" applyAlignment="1" applyProtection="1">
      <alignment horizontal="center" vertical="center"/>
      <protection locked="0"/>
    </xf>
    <xf numFmtId="0" fontId="39" fillId="0" borderId="37" xfId="23" applyFont="1" applyFill="1" applyBorder="1" applyAlignment="1" applyProtection="1">
      <alignment horizontal="center" vertical="center"/>
      <protection locked="0"/>
    </xf>
    <xf numFmtId="0" fontId="39" fillId="0" borderId="28" xfId="23" applyFont="1" applyFill="1" applyBorder="1" applyAlignment="1" applyProtection="1">
      <alignment horizontal="center" vertical="center"/>
      <protection locked="0"/>
    </xf>
    <xf numFmtId="0" fontId="39" fillId="0" borderId="57" xfId="23" applyFont="1" applyFill="1" applyBorder="1" applyAlignment="1" applyProtection="1">
      <alignment horizontal="center" vertical="center"/>
      <protection locked="0"/>
    </xf>
    <xf numFmtId="0" fontId="39" fillId="0" borderId="75" xfId="23" applyFont="1" applyFill="1" applyBorder="1" applyAlignment="1" applyProtection="1">
      <alignment horizontal="center" vertical="center"/>
      <protection locked="0"/>
    </xf>
    <xf numFmtId="0" fontId="39" fillId="0" borderId="19" xfId="23" applyFont="1" applyFill="1" applyBorder="1" applyAlignment="1" applyProtection="1">
      <alignment horizontal="center" vertical="center"/>
      <protection locked="0"/>
    </xf>
    <xf numFmtId="0" fontId="37" fillId="0" borderId="51" xfId="23" applyFont="1" applyBorder="1" applyAlignment="1" applyProtection="1">
      <alignment horizontal="left"/>
      <protection locked="0"/>
    </xf>
    <xf numFmtId="0" fontId="40" fillId="0" borderId="0" xfId="23" applyFont="1" applyFill="1" applyBorder="1" applyAlignment="1" applyProtection="1">
      <alignment horizontal="center" vertical="center"/>
      <protection locked="0"/>
    </xf>
    <xf numFmtId="0" fontId="36" fillId="0" borderId="0" xfId="23" applyFill="1" applyAlignment="1" applyProtection="1">
      <alignment horizontal="center" vertical="center"/>
      <protection locked="0"/>
    </xf>
    <xf numFmtId="0" fontId="36" fillId="0" borderId="0" xfId="23" applyFill="1" applyBorder="1" applyAlignment="1" applyProtection="1">
      <alignment horizontal="center" vertical="center"/>
      <protection locked="0"/>
    </xf>
    <xf numFmtId="0" fontId="36" fillId="0" borderId="23" xfId="23" applyFill="1" applyBorder="1" applyAlignment="1" applyProtection="1">
      <alignment horizontal="center" vertical="center"/>
      <protection locked="0"/>
    </xf>
    <xf numFmtId="0" fontId="36" fillId="0" borderId="32" xfId="23" applyFill="1" applyBorder="1" applyAlignment="1" applyProtection="1">
      <alignment horizontal="center" vertical="center"/>
      <protection locked="0"/>
    </xf>
    <xf numFmtId="0" fontId="36" fillId="0" borderId="62" xfId="23" applyFill="1" applyBorder="1" applyAlignment="1" applyProtection="1">
      <alignment horizontal="center" vertical="center"/>
      <protection locked="0"/>
    </xf>
    <xf numFmtId="0" fontId="36" fillId="0" borderId="26" xfId="23" applyFill="1" applyBorder="1" applyAlignment="1" applyProtection="1">
      <alignment horizontal="center" vertical="center"/>
      <protection locked="0"/>
    </xf>
    <xf numFmtId="0" fontId="36" fillId="0" borderId="11" xfId="23" applyFill="1" applyBorder="1" applyAlignment="1" applyProtection="1">
      <alignment horizontal="center" vertical="center"/>
      <protection locked="0"/>
    </xf>
    <xf numFmtId="0" fontId="36" fillId="0" borderId="63" xfId="23" applyFill="1" applyBorder="1" applyAlignment="1" applyProtection="1">
      <alignment horizontal="center" vertical="center"/>
      <protection locked="0"/>
    </xf>
    <xf numFmtId="0" fontId="38" fillId="0" borderId="8" xfId="23" applyFont="1" applyFill="1" applyBorder="1" applyAlignment="1" applyProtection="1">
      <alignment horizontal="center" vertical="center" shrinkToFit="1"/>
      <protection locked="0"/>
    </xf>
    <xf numFmtId="0" fontId="38" fillId="0" borderId="34" xfId="23" applyFont="1" applyFill="1" applyBorder="1" applyAlignment="1" applyProtection="1">
      <alignment horizontal="center" vertical="center" shrinkToFit="1"/>
      <protection locked="0"/>
    </xf>
    <xf numFmtId="0" fontId="36" fillId="0" borderId="7" xfId="23" applyFill="1" applyBorder="1" applyAlignment="1" applyProtection="1">
      <alignment horizontal="right" vertical="center"/>
      <protection locked="0"/>
    </xf>
    <xf numFmtId="0" fontId="39" fillId="0" borderId="34" xfId="23" applyFont="1" applyFill="1" applyBorder="1" applyAlignment="1" applyProtection="1">
      <alignment horizontal="center" vertical="center"/>
      <protection locked="0"/>
    </xf>
    <xf numFmtId="0" fontId="39" fillId="0" borderId="51" xfId="23" applyFont="1" applyFill="1" applyBorder="1" applyAlignment="1" applyProtection="1">
      <alignment horizontal="center" vertical="center"/>
      <protection locked="0"/>
    </xf>
    <xf numFmtId="0" fontId="39" fillId="0" borderId="65" xfId="23" applyFont="1" applyFill="1" applyBorder="1" applyAlignment="1" applyProtection="1">
      <alignment horizontal="center" vertical="center"/>
      <protection locked="0"/>
    </xf>
    <xf numFmtId="179" fontId="36" fillId="0" borderId="34" xfId="23" applyNumberFormat="1" applyFill="1" applyBorder="1" applyAlignment="1" applyProtection="1">
      <alignment horizontal="right" vertical="center"/>
      <protection locked="0"/>
    </xf>
    <xf numFmtId="179" fontId="36" fillId="0" borderId="0" xfId="23" applyNumberFormat="1" applyFill="1" applyBorder="1" applyAlignment="1" applyProtection="1">
      <alignment horizontal="right" vertical="center"/>
      <protection locked="0"/>
    </xf>
    <xf numFmtId="0" fontId="36" fillId="0" borderId="34" xfId="23" applyNumberFormat="1" applyFill="1" applyBorder="1" applyAlignment="1" applyProtection="1">
      <alignment horizontal="right" vertical="center"/>
      <protection locked="0"/>
    </xf>
    <xf numFmtId="0" fontId="36" fillId="0" borderId="0" xfId="23" applyNumberFormat="1" applyFill="1" applyBorder="1" applyAlignment="1" applyProtection="1">
      <alignment horizontal="right" vertical="center"/>
      <protection locked="0"/>
    </xf>
    <xf numFmtId="0" fontId="36" fillId="0" borderId="51" xfId="23" applyNumberFormat="1" applyFill="1" applyBorder="1" applyAlignment="1" applyProtection="1">
      <alignment horizontal="right" vertical="center"/>
      <protection locked="0"/>
    </xf>
    <xf numFmtId="0" fontId="36" fillId="0" borderId="64" xfId="23" applyFill="1" applyBorder="1" applyAlignment="1" applyProtection="1">
      <alignment horizontal="right" vertical="center"/>
      <protection locked="0"/>
    </xf>
    <xf numFmtId="179" fontId="36" fillId="0" borderId="51" xfId="23" applyNumberFormat="1" applyFill="1" applyBorder="1" applyAlignment="1" applyProtection="1">
      <alignment horizontal="right" vertical="center"/>
      <protection locked="0"/>
    </xf>
    <xf numFmtId="0" fontId="37" fillId="0" borderId="7" xfId="28" applyFont="1" applyFill="1" applyBorder="1" applyAlignment="1" applyProtection="1">
      <alignment horizontal="right" vertical="center" shrinkToFit="1"/>
      <protection locked="0"/>
    </xf>
    <xf numFmtId="0" fontId="37" fillId="0" borderId="0" xfId="28" applyFont="1" applyFill="1" applyBorder="1" applyAlignment="1" applyProtection="1">
      <alignment horizontal="right" vertical="center" shrinkToFit="1"/>
      <protection locked="0"/>
    </xf>
    <xf numFmtId="0" fontId="37" fillId="0" borderId="64" xfId="28" applyFont="1" applyFill="1" applyBorder="1" applyAlignment="1" applyProtection="1">
      <alignment horizontal="right" vertical="center" shrinkToFit="1"/>
      <protection locked="0"/>
    </xf>
    <xf numFmtId="0" fontId="37" fillId="0" borderId="51" xfId="28" applyFont="1" applyFill="1" applyBorder="1" applyAlignment="1" applyProtection="1">
      <alignment horizontal="right" vertical="center" shrinkToFit="1"/>
      <protection locked="0"/>
    </xf>
    <xf numFmtId="178" fontId="55" fillId="0" borderId="8" xfId="20" applyNumberFormat="1" applyFont="1" applyBorder="1" applyAlignment="1" applyProtection="1">
      <alignment horizontal="right"/>
      <protection locked="0"/>
    </xf>
    <xf numFmtId="178" fontId="55" fillId="0" borderId="34" xfId="20" applyNumberFormat="1" applyFont="1" applyBorder="1" applyAlignment="1" applyProtection="1">
      <alignment horizontal="right"/>
      <protection locked="0"/>
    </xf>
    <xf numFmtId="178" fontId="36" fillId="0" borderId="10" xfId="23" applyNumberFormat="1" applyBorder="1" applyAlignment="1" applyProtection="1">
      <alignment horizontal="right"/>
      <protection locked="0"/>
    </xf>
    <xf numFmtId="178" fontId="55" fillId="0" borderId="7" xfId="20" applyNumberFormat="1" applyFont="1" applyBorder="1" applyAlignment="1" applyProtection="1">
      <alignment horizontal="right"/>
      <protection locked="0"/>
    </xf>
    <xf numFmtId="178" fontId="55" fillId="0" borderId="0" xfId="20" applyNumberFormat="1" applyFont="1" applyAlignment="1" applyProtection="1">
      <alignment horizontal="right"/>
      <protection locked="0"/>
    </xf>
    <xf numFmtId="178" fontId="36" fillId="0" borderId="46" xfId="23" applyNumberFormat="1" applyBorder="1" applyAlignment="1" applyProtection="1">
      <alignment horizontal="right"/>
      <protection locked="0"/>
    </xf>
    <xf numFmtId="178" fontId="55" fillId="0" borderId="19" xfId="20" applyNumberFormat="1" applyFont="1" applyBorder="1" applyAlignment="1" applyProtection="1">
      <alignment horizontal="right"/>
      <protection locked="0"/>
    </xf>
    <xf numFmtId="178" fontId="55" fillId="0" borderId="3" xfId="20" applyNumberFormat="1" applyFont="1" applyBorder="1" applyAlignment="1" applyProtection="1">
      <alignment horizontal="right"/>
      <protection locked="0"/>
    </xf>
    <xf numFmtId="178" fontId="36" fillId="0" borderId="47" xfId="23" applyNumberFormat="1" applyBorder="1" applyAlignment="1" applyProtection="1">
      <alignment horizontal="right"/>
      <protection locked="0"/>
    </xf>
    <xf numFmtId="0" fontId="38" fillId="0" borderId="19" xfId="23" applyFont="1" applyBorder="1" applyAlignment="1" applyProtection="1">
      <alignment horizontal="center" vertical="center"/>
      <protection locked="0"/>
    </xf>
    <xf numFmtId="0" fontId="38" fillId="0" borderId="3" xfId="23" applyFont="1" applyBorder="1" applyAlignment="1" applyProtection="1">
      <alignment horizontal="center" vertical="center"/>
      <protection locked="0"/>
    </xf>
    <xf numFmtId="0" fontId="38" fillId="0" borderId="47" xfId="23" applyFont="1" applyBorder="1" applyAlignment="1" applyProtection="1">
      <alignment horizontal="center" vertical="center"/>
      <protection locked="0"/>
    </xf>
    <xf numFmtId="0" fontId="37" fillId="0" borderId="0" xfId="23" applyFont="1" applyFill="1" applyBorder="1" applyAlignment="1" applyProtection="1">
      <alignment horizontal="left" vertical="center" shrinkToFit="1"/>
      <protection locked="0"/>
    </xf>
    <xf numFmtId="0" fontId="37" fillId="0" borderId="39" xfId="23" applyFont="1" applyFill="1" applyBorder="1" applyAlignment="1" applyProtection="1">
      <alignment horizontal="left" vertical="center" shrinkToFit="1"/>
      <protection locked="0"/>
    </xf>
    <xf numFmtId="0" fontId="38" fillId="0" borderId="58" xfId="23" applyFont="1" applyFill="1" applyBorder="1" applyAlignment="1" applyProtection="1">
      <alignment horizontal="distributed" vertical="center" wrapText="1"/>
      <protection locked="0"/>
    </xf>
    <xf numFmtId="0" fontId="38" fillId="0" borderId="6" xfId="23" applyFont="1" applyFill="1" applyBorder="1" applyAlignment="1" applyProtection="1">
      <alignment horizontal="distributed" vertical="center" wrapText="1"/>
      <protection locked="0"/>
    </xf>
    <xf numFmtId="0" fontId="38" fillId="0" borderId="19" xfId="23" applyFont="1" applyFill="1" applyBorder="1" applyAlignment="1" applyProtection="1">
      <alignment horizontal="distributed" vertical="center" wrapText="1"/>
      <protection locked="0"/>
    </xf>
    <xf numFmtId="0" fontId="38" fillId="0" borderId="59" xfId="23" applyFont="1" applyFill="1" applyBorder="1" applyAlignment="1" applyProtection="1">
      <alignment horizontal="distributed" vertical="center" wrapText="1"/>
      <protection locked="0"/>
    </xf>
    <xf numFmtId="0" fontId="38" fillId="0" borderId="60" xfId="23" applyFont="1" applyFill="1" applyBorder="1" applyAlignment="1" applyProtection="1">
      <alignment horizontal="distributed" vertical="center" wrapText="1"/>
      <protection locked="0"/>
    </xf>
    <xf numFmtId="0" fontId="38" fillId="0" borderId="34" xfId="23" applyFont="1" applyFill="1" applyBorder="1" applyAlignment="1" applyProtection="1">
      <alignment horizontal="distributed" vertical="center"/>
      <protection locked="0"/>
    </xf>
    <xf numFmtId="0" fontId="38" fillId="0" borderId="61" xfId="23" applyFont="1" applyFill="1" applyBorder="1" applyAlignment="1" applyProtection="1">
      <alignment horizontal="distributed" vertical="center"/>
      <protection locked="0"/>
    </xf>
    <xf numFmtId="0" fontId="38" fillId="0" borderId="3" xfId="23" applyFont="1" applyFill="1" applyBorder="1" applyAlignment="1" applyProtection="1">
      <alignment horizontal="distributed" vertical="center"/>
      <protection locked="0"/>
    </xf>
    <xf numFmtId="0" fontId="38" fillId="0" borderId="5" xfId="23" applyFont="1" applyFill="1" applyBorder="1" applyAlignment="1" applyProtection="1">
      <alignment horizontal="distributed" vertical="center"/>
      <protection locked="0"/>
    </xf>
    <xf numFmtId="0" fontId="38" fillId="0" borderId="19" xfId="23" applyFont="1" applyFill="1" applyBorder="1" applyAlignment="1" applyProtection="1">
      <alignment horizontal="distributed" vertical="center"/>
      <protection locked="0"/>
    </xf>
    <xf numFmtId="0" fontId="45" fillId="0" borderId="8" xfId="23" applyFont="1" applyBorder="1" applyAlignment="1" applyProtection="1">
      <alignment horizontal="center" vertical="center" textRotation="255"/>
      <protection locked="0"/>
    </xf>
    <xf numFmtId="0" fontId="36" fillId="0" borderId="34" xfId="23" applyBorder="1" applyAlignment="1" applyProtection="1">
      <alignment horizontal="center"/>
      <protection locked="0"/>
    </xf>
    <xf numFmtId="0" fontId="36" fillId="0" borderId="10" xfId="23" applyBorder="1" applyAlignment="1" applyProtection="1">
      <alignment horizontal="center"/>
      <protection locked="0"/>
    </xf>
    <xf numFmtId="0" fontId="36" fillId="0" borderId="7" xfId="23" applyBorder="1" applyAlignment="1" applyProtection="1">
      <alignment horizontal="center"/>
      <protection locked="0"/>
    </xf>
    <xf numFmtId="0" fontId="36" fillId="0" borderId="0" xfId="23" applyAlignment="1" applyProtection="1">
      <alignment horizontal="center"/>
      <protection locked="0"/>
    </xf>
    <xf numFmtId="0" fontId="36" fillId="0" borderId="46" xfId="23" applyBorder="1" applyAlignment="1" applyProtection="1">
      <alignment horizontal="center"/>
      <protection locked="0"/>
    </xf>
    <xf numFmtId="0" fontId="36" fillId="0" borderId="19" xfId="23" applyBorder="1" applyAlignment="1" applyProtection="1">
      <alignment horizontal="center"/>
      <protection locked="0"/>
    </xf>
    <xf numFmtId="0" fontId="36" fillId="0" borderId="3" xfId="23" applyBorder="1" applyAlignment="1" applyProtection="1">
      <alignment horizontal="center"/>
      <protection locked="0"/>
    </xf>
    <xf numFmtId="0" fontId="36" fillId="0" borderId="47" xfId="23" applyBorder="1" applyAlignment="1" applyProtection="1">
      <alignment horizontal="center"/>
      <protection locked="0"/>
    </xf>
    <xf numFmtId="0" fontId="39" fillId="0" borderId="2" xfId="23" applyFont="1" applyBorder="1" applyAlignment="1" applyProtection="1">
      <alignment horizontal="center" vertical="center" wrapText="1"/>
      <protection locked="0"/>
    </xf>
    <xf numFmtId="176" fontId="37" fillId="0" borderId="8" xfId="20" applyNumberFormat="1" applyFont="1" applyFill="1" applyBorder="1" applyAlignment="1" applyProtection="1">
      <alignment horizontal="right" vertical="center"/>
      <protection locked="0"/>
    </xf>
    <xf numFmtId="176" fontId="55" fillId="0" borderId="34" xfId="20" applyNumberFormat="1" applyFont="1" applyFill="1" applyBorder="1" applyAlignment="1" applyProtection="1">
      <alignment horizontal="right" vertical="center"/>
      <protection locked="0"/>
    </xf>
    <xf numFmtId="176" fontId="36" fillId="0" borderId="34" xfId="23" applyNumberFormat="1" applyFill="1" applyBorder="1" applyAlignment="1" applyProtection="1">
      <alignment horizontal="right" vertical="center"/>
      <protection locked="0"/>
    </xf>
    <xf numFmtId="176" fontId="36" fillId="0" borderId="10" xfId="23" applyNumberFormat="1" applyFill="1" applyBorder="1" applyAlignment="1" applyProtection="1">
      <alignment horizontal="right" vertical="center"/>
      <protection locked="0"/>
    </xf>
    <xf numFmtId="176" fontId="55" fillId="0" borderId="19" xfId="20" applyNumberFormat="1" applyFont="1" applyFill="1" applyBorder="1" applyAlignment="1" applyProtection="1">
      <alignment horizontal="right" vertical="center"/>
      <protection locked="0"/>
    </xf>
    <xf numFmtId="176" fontId="55" fillId="0" borderId="3" xfId="20" applyNumberFormat="1" applyFont="1" applyFill="1" applyBorder="1" applyAlignment="1" applyProtection="1">
      <alignment horizontal="right" vertical="center"/>
      <protection locked="0"/>
    </xf>
    <xf numFmtId="176" fontId="36" fillId="0" borderId="3" xfId="23" applyNumberFormat="1" applyFill="1" applyBorder="1" applyAlignment="1" applyProtection="1">
      <alignment horizontal="right" vertical="center"/>
      <protection locked="0"/>
    </xf>
    <xf numFmtId="176" fontId="36" fillId="0" borderId="47" xfId="23" applyNumberFormat="1" applyFill="1" applyBorder="1" applyAlignment="1" applyProtection="1">
      <alignment horizontal="right" vertical="center"/>
      <protection locked="0"/>
    </xf>
    <xf numFmtId="0" fontId="36" fillId="0" borderId="37" xfId="23" applyBorder="1" applyAlignment="1" applyProtection="1">
      <alignment horizontal="center" vertical="center"/>
      <protection locked="0"/>
    </xf>
    <xf numFmtId="0" fontId="36" fillId="0" borderId="33" xfId="23" applyBorder="1" applyAlignment="1" applyProtection="1">
      <alignment horizontal="center" vertical="center"/>
      <protection locked="0"/>
    </xf>
    <xf numFmtId="0" fontId="36" fillId="0" borderId="48" xfId="23" applyBorder="1" applyAlignment="1" applyProtection="1">
      <alignment horizontal="center" vertical="center"/>
      <protection locked="0"/>
    </xf>
    <xf numFmtId="0" fontId="37" fillId="0" borderId="8" xfId="23" applyFont="1" applyBorder="1" applyAlignment="1" applyProtection="1">
      <alignment horizontal="center" vertical="center"/>
      <protection locked="0"/>
    </xf>
    <xf numFmtId="0" fontId="36" fillId="0" borderId="34" xfId="23" applyBorder="1"/>
    <xf numFmtId="0" fontId="36" fillId="0" borderId="10" xfId="23" applyBorder="1"/>
    <xf numFmtId="0" fontId="36" fillId="0" borderId="19" xfId="23" applyBorder="1"/>
    <xf numFmtId="0" fontId="36" fillId="0" borderId="3" xfId="23" applyBorder="1"/>
    <xf numFmtId="177" fontId="37" fillId="0" borderId="8" xfId="20" applyNumberFormat="1" applyFont="1" applyFill="1" applyBorder="1" applyAlignment="1" applyProtection="1">
      <alignment horizontal="right" vertical="center"/>
      <protection locked="0"/>
    </xf>
    <xf numFmtId="177" fontId="55" fillId="0" borderId="34" xfId="20" applyNumberFormat="1" applyFont="1" applyFill="1" applyBorder="1" applyAlignment="1" applyProtection="1">
      <alignment horizontal="right" vertical="center"/>
      <protection locked="0"/>
    </xf>
    <xf numFmtId="177" fontId="36" fillId="0" borderId="34" xfId="23" applyNumberFormat="1" applyFill="1" applyBorder="1" applyAlignment="1" applyProtection="1">
      <alignment horizontal="right" vertical="center"/>
      <protection locked="0"/>
    </xf>
    <xf numFmtId="177" fontId="36" fillId="0" borderId="10" xfId="23" applyNumberFormat="1" applyFill="1" applyBorder="1" applyAlignment="1" applyProtection="1">
      <alignment horizontal="right" vertical="center"/>
      <protection locked="0"/>
    </xf>
    <xf numFmtId="177" fontId="55" fillId="0" borderId="19" xfId="20" applyNumberFormat="1" applyFont="1" applyFill="1" applyBorder="1" applyAlignment="1" applyProtection="1">
      <alignment horizontal="right" vertical="center"/>
      <protection locked="0"/>
    </xf>
    <xf numFmtId="177" fontId="55" fillId="0" borderId="3" xfId="20" applyNumberFormat="1" applyFont="1" applyFill="1" applyBorder="1" applyAlignment="1" applyProtection="1">
      <alignment horizontal="right" vertical="center"/>
      <protection locked="0"/>
    </xf>
    <xf numFmtId="177" fontId="36" fillId="0" borderId="3" xfId="23" applyNumberFormat="1" applyFill="1" applyBorder="1" applyAlignment="1" applyProtection="1">
      <alignment horizontal="right" vertical="center"/>
      <protection locked="0"/>
    </xf>
    <xf numFmtId="177" fontId="36" fillId="0" borderId="47" xfId="23" applyNumberFormat="1" applyFill="1" applyBorder="1" applyAlignment="1" applyProtection="1">
      <alignment horizontal="right" vertical="center"/>
      <protection locked="0"/>
    </xf>
    <xf numFmtId="0" fontId="36" fillId="0" borderId="8" xfId="23" applyFont="1" applyBorder="1" applyAlignment="1" applyProtection="1">
      <alignment horizontal="center" vertical="center" wrapText="1"/>
      <protection locked="0"/>
    </xf>
    <xf numFmtId="0" fontId="36" fillId="0" borderId="34" xfId="23" applyFont="1" applyBorder="1" applyAlignment="1" applyProtection="1">
      <alignment horizontal="center" vertical="center" wrapText="1"/>
      <protection locked="0"/>
    </xf>
    <xf numFmtId="0" fontId="36" fillId="0" borderId="10" xfId="23" applyFont="1" applyBorder="1" applyAlignment="1" applyProtection="1">
      <alignment horizontal="center" vertical="center" wrapText="1"/>
      <protection locked="0"/>
    </xf>
    <xf numFmtId="0" fontId="46" fillId="0" borderId="58" xfId="23" applyFont="1" applyFill="1" applyBorder="1" applyAlignment="1" applyProtection="1">
      <alignment horizontal="center" wrapText="1"/>
      <protection locked="0"/>
    </xf>
    <xf numFmtId="0" fontId="46" fillId="0" borderId="5" xfId="23" applyFont="1" applyFill="1" applyBorder="1" applyAlignment="1" applyProtection="1">
      <alignment horizontal="center" wrapText="1"/>
      <protection locked="0"/>
    </xf>
    <xf numFmtId="0" fontId="46" fillId="0" borderId="73" xfId="23" applyFont="1" applyFill="1" applyBorder="1" applyAlignment="1" applyProtection="1">
      <alignment horizontal="center" wrapText="1"/>
      <protection locked="0"/>
    </xf>
    <xf numFmtId="0" fontId="46" fillId="0" borderId="19" xfId="23" applyFont="1" applyFill="1" applyBorder="1" applyAlignment="1" applyProtection="1">
      <alignment horizontal="center" wrapText="1"/>
      <protection locked="0"/>
    </xf>
    <xf numFmtId="0" fontId="46" fillId="0" borderId="3" xfId="23" applyFont="1" applyFill="1" applyBorder="1" applyAlignment="1" applyProtection="1">
      <alignment horizontal="center" wrapText="1"/>
      <protection locked="0"/>
    </xf>
    <xf numFmtId="0" fontId="46" fillId="0" borderId="47" xfId="23" applyFont="1" applyFill="1" applyBorder="1" applyAlignment="1" applyProtection="1">
      <alignment horizontal="center" wrapText="1"/>
      <protection locked="0"/>
    </xf>
    <xf numFmtId="0" fontId="37" fillId="0" borderId="0" xfId="28" applyFont="1" applyFill="1" applyBorder="1" applyAlignment="1" applyProtection="1">
      <alignment horizontal="center" vertical="center" shrinkToFit="1"/>
      <protection locked="0"/>
    </xf>
    <xf numFmtId="0" fontId="37" fillId="0" borderId="51" xfId="28" applyFont="1" applyFill="1" applyBorder="1" applyAlignment="1" applyProtection="1">
      <alignment horizontal="center" vertical="center" shrinkToFit="1"/>
      <protection locked="0"/>
    </xf>
    <xf numFmtId="0" fontId="37" fillId="0" borderId="39" xfId="28" applyFont="1" applyFill="1" applyBorder="1" applyAlignment="1" applyProtection="1">
      <alignment horizontal="center" vertical="center" shrinkToFit="1"/>
      <protection locked="0"/>
    </xf>
    <xf numFmtId="0" fontId="37" fillId="0" borderId="52" xfId="28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11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6" fillId="0" borderId="2" xfId="26" applyFont="1" applyFill="1" applyBorder="1" applyAlignment="1" applyProtection="1">
      <alignment horizontal="center" vertical="center" shrinkToFit="1"/>
    </xf>
    <xf numFmtId="0" fontId="65" fillId="13" borderId="2" xfId="26" applyFont="1" applyFill="1" applyBorder="1" applyAlignment="1" applyProtection="1">
      <alignment horizontal="center" vertical="center"/>
    </xf>
    <xf numFmtId="0" fontId="88" fillId="14" borderId="0" xfId="26" applyFont="1" applyFill="1" applyAlignment="1" applyProtection="1">
      <alignment horizontal="center" vertical="center" shrinkToFit="1"/>
    </xf>
    <xf numFmtId="0" fontId="83" fillId="14" borderId="0" xfId="26" applyFont="1" applyFill="1" applyAlignment="1" applyProtection="1">
      <alignment horizontal="center" vertical="center" shrinkToFit="1"/>
    </xf>
    <xf numFmtId="0" fontId="82" fillId="14" borderId="0" xfId="26" applyFont="1" applyFill="1" applyAlignment="1" applyProtection="1">
      <alignment horizontal="left" vertical="center" shrinkToFit="1"/>
    </xf>
    <xf numFmtId="0" fontId="81" fillId="14" borderId="0" xfId="26" applyFont="1" applyFill="1" applyAlignment="1" applyProtection="1">
      <alignment horizontal="left" vertical="center" shrinkToFit="1"/>
    </xf>
    <xf numFmtId="0" fontId="65" fillId="13" borderId="0" xfId="26" applyFont="1" applyFill="1" applyAlignment="1" applyProtection="1">
      <alignment horizontal="right" vertical="center"/>
    </xf>
    <xf numFmtId="0" fontId="66" fillId="0" borderId="26" xfId="26" applyFont="1" applyFill="1" applyBorder="1" applyAlignment="1" applyProtection="1">
      <alignment horizontal="center" vertical="center" shrinkToFit="1"/>
    </xf>
    <xf numFmtId="0" fontId="67" fillId="13" borderId="12" xfId="26" applyFont="1" applyFill="1" applyBorder="1" applyAlignment="1" applyProtection="1">
      <alignment horizontal="left" vertical="center" shrinkToFit="1"/>
    </xf>
    <xf numFmtId="0" fontId="67" fillId="13" borderId="2" xfId="26" applyFont="1" applyFill="1" applyBorder="1" applyAlignment="1" applyProtection="1">
      <alignment horizontal="left" vertical="center" shrinkToFit="1"/>
    </xf>
    <xf numFmtId="0" fontId="51" fillId="13" borderId="2" xfId="26" applyFont="1" applyFill="1" applyBorder="1" applyAlignment="1" applyProtection="1">
      <alignment horizontal="center" vertical="center"/>
    </xf>
    <xf numFmtId="0" fontId="66" fillId="0" borderId="11" xfId="26" applyFont="1" applyFill="1" applyBorder="1" applyAlignment="1" applyProtection="1">
      <alignment horizontal="center" vertical="center" shrinkToFit="1"/>
    </xf>
    <xf numFmtId="0" fontId="66" fillId="0" borderId="12" xfId="26" applyFont="1" applyFill="1" applyBorder="1" applyAlignment="1" applyProtection="1">
      <alignment horizontal="center" vertical="center" shrinkToFit="1"/>
    </xf>
    <xf numFmtId="38" fontId="66" fillId="0" borderId="2" xfId="27" applyFont="1" applyFill="1" applyBorder="1" applyAlignment="1" applyProtection="1">
      <alignment horizontal="center" vertical="center" shrinkToFit="1"/>
    </xf>
    <xf numFmtId="38" fontId="66" fillId="0" borderId="26" xfId="27" applyFont="1" applyFill="1" applyBorder="1" applyAlignment="1" applyProtection="1">
      <alignment horizontal="center" vertical="center" shrinkToFit="1"/>
    </xf>
    <xf numFmtId="0" fontId="62" fillId="12" borderId="0" xfId="26" applyNumberFormat="1" applyFont="1" applyFill="1" applyAlignment="1" applyProtection="1">
      <alignment horizontal="center" vertical="center"/>
    </xf>
    <xf numFmtId="0" fontId="67" fillId="0" borderId="2" xfId="26" applyFont="1" applyFill="1" applyBorder="1" applyAlignment="1" applyProtection="1">
      <alignment horizontal="center" vertical="center" shrinkToFit="1"/>
    </xf>
    <xf numFmtId="0" fontId="63" fillId="12" borderId="0" xfId="26" applyFont="1" applyFill="1" applyAlignment="1" applyProtection="1">
      <alignment horizontal="center" vertical="center"/>
    </xf>
    <xf numFmtId="0" fontId="51" fillId="13" borderId="26" xfId="26" applyFont="1" applyFill="1" applyBorder="1" applyAlignment="1" applyProtection="1">
      <alignment horizontal="center" vertical="center"/>
    </xf>
    <xf numFmtId="0" fontId="51" fillId="13" borderId="11" xfId="26" applyFont="1" applyFill="1" applyBorder="1" applyAlignment="1" applyProtection="1">
      <alignment horizontal="center" vertical="center"/>
    </xf>
    <xf numFmtId="0" fontId="51" fillId="13" borderId="12" xfId="26" applyFont="1" applyFill="1" applyBorder="1" applyAlignment="1" applyProtection="1">
      <alignment horizontal="center" vertical="center"/>
    </xf>
    <xf numFmtId="0" fontId="67" fillId="13" borderId="91" xfId="26" applyFont="1" applyFill="1" applyBorder="1" applyAlignment="1" applyProtection="1">
      <alignment horizontal="center" vertical="center" shrinkToFit="1"/>
      <protection locked="0"/>
    </xf>
    <xf numFmtId="0" fontId="67" fillId="13" borderId="90" xfId="26" applyFont="1" applyFill="1" applyBorder="1" applyAlignment="1" applyProtection="1">
      <alignment horizontal="center" vertical="center" shrinkToFit="1"/>
      <protection locked="0"/>
    </xf>
    <xf numFmtId="0" fontId="67" fillId="13" borderId="89" xfId="26" applyFont="1" applyFill="1" applyBorder="1" applyAlignment="1" applyProtection="1">
      <alignment horizontal="center" vertical="center" shrinkToFit="1"/>
      <protection locked="0"/>
    </xf>
    <xf numFmtId="0" fontId="51" fillId="13" borderId="0" xfId="26" applyFont="1" applyFill="1" applyBorder="1" applyAlignment="1" applyProtection="1">
      <alignment horizontal="center" vertical="center" wrapText="1"/>
    </xf>
    <xf numFmtId="0" fontId="65" fillId="13" borderId="0" xfId="26" applyFont="1" applyFill="1" applyBorder="1" applyAlignment="1" applyProtection="1">
      <alignment horizontal="center" vertical="center"/>
    </xf>
    <xf numFmtId="0" fontId="90" fillId="0" borderId="92" xfId="29" applyFont="1" applyBorder="1" applyAlignment="1">
      <alignment horizontal="center" vertical="center" wrapText="1" shrinkToFit="1"/>
    </xf>
    <xf numFmtId="0" fontId="90" fillId="0" borderId="14" xfId="29" applyFont="1" applyBorder="1" applyAlignment="1">
      <alignment horizontal="center" vertical="center" wrapText="1" shrinkToFit="1"/>
    </xf>
    <xf numFmtId="0" fontId="91" fillId="0" borderId="49" xfId="29" applyFont="1" applyBorder="1" applyAlignment="1">
      <alignment horizontal="left" vertical="center" wrapText="1" shrinkToFit="1"/>
    </xf>
    <xf numFmtId="0" fontId="91" fillId="0" borderId="0" xfId="29" applyFont="1" applyAlignment="1">
      <alignment horizontal="left" vertical="center" wrapText="1" shrinkToFit="1"/>
    </xf>
    <xf numFmtId="0" fontId="39" fillId="0" borderId="92" xfId="29" applyBorder="1" applyAlignment="1">
      <alignment horizontal="left" vertical="center" shrinkToFit="1"/>
    </xf>
    <xf numFmtId="0" fontId="39" fillId="0" borderId="14" xfId="29" applyBorder="1" applyAlignment="1">
      <alignment horizontal="left" vertical="center" shrinkToFit="1"/>
    </xf>
    <xf numFmtId="0" fontId="39" fillId="0" borderId="93" xfId="29" applyBorder="1" applyAlignment="1">
      <alignment horizontal="left" vertical="center" shrinkToFit="1"/>
    </xf>
    <xf numFmtId="0" fontId="85" fillId="0" borderId="2" xfId="26" applyFont="1" applyFill="1" applyBorder="1" applyAlignment="1">
      <alignment horizontal="center" vertical="center" shrinkToFit="1"/>
    </xf>
    <xf numFmtId="0" fontId="1" fillId="0" borderId="0" xfId="25" applyBorder="1" applyAlignment="1">
      <alignment horizontal="center" vertical="center" textRotation="255"/>
    </xf>
  </cellXfs>
  <cellStyles count="30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ハイパーリンク" xfId="19" builtinId="8"/>
    <cellStyle name="桁区切り 2" xfId="20" xr:uid="{00000000-0005-0000-0000-000013000000}"/>
    <cellStyle name="桁区切り 3" xfId="27" xr:uid="{00000000-0005-0000-0000-000014000000}"/>
    <cellStyle name="合計" xfId="21" xr:uid="{00000000-0005-0000-0000-000015000000}"/>
    <cellStyle name="標準" xfId="0" builtinId="0"/>
    <cellStyle name="標準 2" xfId="22" xr:uid="{00000000-0005-0000-0000-000017000000}"/>
    <cellStyle name="標準 2 2" xfId="26" xr:uid="{00000000-0005-0000-0000-000018000000}"/>
    <cellStyle name="標準 3" xfId="23" xr:uid="{00000000-0005-0000-0000-000019000000}"/>
    <cellStyle name="標準 3 2" xfId="28" xr:uid="{00000000-0005-0000-0000-00001A000000}"/>
    <cellStyle name="標準 4" xfId="25" xr:uid="{00000000-0005-0000-0000-00001B000000}"/>
    <cellStyle name="標準 5" xfId="29" xr:uid="{E393ADA2-5BFA-4122-8E2D-A914F0C6335A}"/>
    <cellStyle name="普通" xfId="24" xr:uid="{00000000-0005-0000-0000-00001C000000}"/>
  </cellStyles>
  <dxfs count="22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Medium9"/>
  <colors>
    <mruColors>
      <color rgb="FFFFCCFF"/>
      <color rgb="FFFFCC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9</xdr:row>
          <xdr:rowOff>198120</xdr:rowOff>
        </xdr:from>
        <xdr:to>
          <xdr:col>3</xdr:col>
          <xdr:colOff>7620</xdr:colOff>
          <xdr:row>11</xdr:row>
          <xdr:rowOff>30480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11</xdr:row>
          <xdr:rowOff>0</xdr:rowOff>
        </xdr:from>
        <xdr:to>
          <xdr:col>3</xdr:col>
          <xdr:colOff>7620</xdr:colOff>
          <xdr:row>12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12</xdr:row>
          <xdr:rowOff>0</xdr:rowOff>
        </xdr:from>
        <xdr:to>
          <xdr:col>3</xdr:col>
          <xdr:colOff>7620</xdr:colOff>
          <xdr:row>13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13</xdr:row>
          <xdr:rowOff>0</xdr:rowOff>
        </xdr:from>
        <xdr:to>
          <xdr:col>3</xdr:col>
          <xdr:colOff>7620</xdr:colOff>
          <xdr:row>14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14</xdr:row>
          <xdr:rowOff>0</xdr:rowOff>
        </xdr:from>
        <xdr:to>
          <xdr:col>3</xdr:col>
          <xdr:colOff>7620</xdr:colOff>
          <xdr:row>15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14</xdr:row>
          <xdr:rowOff>198120</xdr:rowOff>
        </xdr:from>
        <xdr:to>
          <xdr:col>3</xdr:col>
          <xdr:colOff>7620</xdr:colOff>
          <xdr:row>16</xdr:row>
          <xdr:rowOff>30480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15</xdr:row>
          <xdr:rowOff>198120</xdr:rowOff>
        </xdr:from>
        <xdr:to>
          <xdr:col>3</xdr:col>
          <xdr:colOff>7620</xdr:colOff>
          <xdr:row>17</xdr:row>
          <xdr:rowOff>30480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16</xdr:row>
          <xdr:rowOff>198120</xdr:rowOff>
        </xdr:from>
        <xdr:to>
          <xdr:col>3</xdr:col>
          <xdr:colOff>7620</xdr:colOff>
          <xdr:row>18</xdr:row>
          <xdr:rowOff>30480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19</xdr:row>
          <xdr:rowOff>0</xdr:rowOff>
        </xdr:from>
        <xdr:to>
          <xdr:col>3</xdr:col>
          <xdr:colOff>7620</xdr:colOff>
          <xdr:row>20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20</xdr:row>
          <xdr:rowOff>198120</xdr:rowOff>
        </xdr:from>
        <xdr:to>
          <xdr:col>3</xdr:col>
          <xdr:colOff>7620</xdr:colOff>
          <xdr:row>22</xdr:row>
          <xdr:rowOff>30480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19</xdr:row>
          <xdr:rowOff>198120</xdr:rowOff>
        </xdr:from>
        <xdr:to>
          <xdr:col>3</xdr:col>
          <xdr:colOff>7620</xdr:colOff>
          <xdr:row>21</xdr:row>
          <xdr:rowOff>30480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21</xdr:row>
          <xdr:rowOff>198120</xdr:rowOff>
        </xdr:from>
        <xdr:to>
          <xdr:col>3</xdr:col>
          <xdr:colOff>7620</xdr:colOff>
          <xdr:row>23</xdr:row>
          <xdr:rowOff>30480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22</xdr:row>
          <xdr:rowOff>198120</xdr:rowOff>
        </xdr:from>
        <xdr:to>
          <xdr:col>3</xdr:col>
          <xdr:colOff>7620</xdr:colOff>
          <xdr:row>24</xdr:row>
          <xdr:rowOff>30480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23</xdr:row>
          <xdr:rowOff>198120</xdr:rowOff>
        </xdr:from>
        <xdr:to>
          <xdr:col>3</xdr:col>
          <xdr:colOff>7620</xdr:colOff>
          <xdr:row>25</xdr:row>
          <xdr:rowOff>30480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24</xdr:row>
          <xdr:rowOff>198120</xdr:rowOff>
        </xdr:from>
        <xdr:to>
          <xdr:col>3</xdr:col>
          <xdr:colOff>7620</xdr:colOff>
          <xdr:row>26</xdr:row>
          <xdr:rowOff>30480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25</xdr:row>
          <xdr:rowOff>198120</xdr:rowOff>
        </xdr:from>
        <xdr:to>
          <xdr:col>3</xdr:col>
          <xdr:colOff>7620</xdr:colOff>
          <xdr:row>27</xdr:row>
          <xdr:rowOff>30480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27</xdr:row>
          <xdr:rowOff>198120</xdr:rowOff>
        </xdr:from>
        <xdr:to>
          <xdr:col>3</xdr:col>
          <xdr:colOff>7620</xdr:colOff>
          <xdr:row>29</xdr:row>
          <xdr:rowOff>30480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09" name="Oval 75">
          <a:extLst>
            <a:ext uri="{FF2B5EF4-FFF2-40B4-BE49-F238E27FC236}">
              <a16:creationId xmlns:a16="http://schemas.microsoft.com/office/drawing/2014/main" id="{00000000-0008-0000-0400-000031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0" name="Line 76">
          <a:extLst>
            <a:ext uri="{FF2B5EF4-FFF2-40B4-BE49-F238E27FC236}">
              <a16:creationId xmlns:a16="http://schemas.microsoft.com/office/drawing/2014/main" id="{00000000-0008-0000-0400-0000320A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1" name="Oval 77">
          <a:extLst>
            <a:ext uri="{FF2B5EF4-FFF2-40B4-BE49-F238E27FC236}">
              <a16:creationId xmlns:a16="http://schemas.microsoft.com/office/drawing/2014/main" id="{00000000-0008-0000-0400-000033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2" name="Oval 78">
          <a:extLst>
            <a:ext uri="{FF2B5EF4-FFF2-40B4-BE49-F238E27FC236}">
              <a16:creationId xmlns:a16="http://schemas.microsoft.com/office/drawing/2014/main" id="{00000000-0008-0000-0400-000034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3" name="Oval 79">
          <a:extLst>
            <a:ext uri="{FF2B5EF4-FFF2-40B4-BE49-F238E27FC236}">
              <a16:creationId xmlns:a16="http://schemas.microsoft.com/office/drawing/2014/main" id="{00000000-0008-0000-0400-000035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4" name="Oval 80">
          <a:extLst>
            <a:ext uri="{FF2B5EF4-FFF2-40B4-BE49-F238E27FC236}">
              <a16:creationId xmlns:a16="http://schemas.microsoft.com/office/drawing/2014/main" id="{00000000-0008-0000-0400-00003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5" name="Oval 81">
          <a:extLst>
            <a:ext uri="{FF2B5EF4-FFF2-40B4-BE49-F238E27FC236}">
              <a16:creationId xmlns:a16="http://schemas.microsoft.com/office/drawing/2014/main" id="{00000000-0008-0000-0400-000037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6" name="Oval 82">
          <a:extLst>
            <a:ext uri="{FF2B5EF4-FFF2-40B4-BE49-F238E27FC236}">
              <a16:creationId xmlns:a16="http://schemas.microsoft.com/office/drawing/2014/main" id="{00000000-0008-0000-0400-000038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7" name="Oval 83">
          <a:extLst>
            <a:ext uri="{FF2B5EF4-FFF2-40B4-BE49-F238E27FC236}">
              <a16:creationId xmlns:a16="http://schemas.microsoft.com/office/drawing/2014/main" id="{00000000-0008-0000-0400-000039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8" name="Oval 84">
          <a:extLst>
            <a:ext uri="{FF2B5EF4-FFF2-40B4-BE49-F238E27FC236}">
              <a16:creationId xmlns:a16="http://schemas.microsoft.com/office/drawing/2014/main" id="{00000000-0008-0000-0400-00003A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19" name="Oval 85">
          <a:extLst>
            <a:ext uri="{FF2B5EF4-FFF2-40B4-BE49-F238E27FC236}">
              <a16:creationId xmlns:a16="http://schemas.microsoft.com/office/drawing/2014/main" id="{00000000-0008-0000-0400-00003B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0" name="Oval 86">
          <a:extLst>
            <a:ext uri="{FF2B5EF4-FFF2-40B4-BE49-F238E27FC236}">
              <a16:creationId xmlns:a16="http://schemas.microsoft.com/office/drawing/2014/main" id="{00000000-0008-0000-0400-00003C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1" name="Oval 87">
          <a:extLst>
            <a:ext uri="{FF2B5EF4-FFF2-40B4-BE49-F238E27FC236}">
              <a16:creationId xmlns:a16="http://schemas.microsoft.com/office/drawing/2014/main" id="{00000000-0008-0000-0400-00003D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2" name="Oval 88">
          <a:extLst>
            <a:ext uri="{FF2B5EF4-FFF2-40B4-BE49-F238E27FC236}">
              <a16:creationId xmlns:a16="http://schemas.microsoft.com/office/drawing/2014/main" id="{00000000-0008-0000-0400-00003E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3" name="Oval 89">
          <a:extLst>
            <a:ext uri="{FF2B5EF4-FFF2-40B4-BE49-F238E27FC236}">
              <a16:creationId xmlns:a16="http://schemas.microsoft.com/office/drawing/2014/main" id="{00000000-0008-0000-0400-00003F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4" name="Oval 90">
          <a:extLst>
            <a:ext uri="{FF2B5EF4-FFF2-40B4-BE49-F238E27FC236}">
              <a16:creationId xmlns:a16="http://schemas.microsoft.com/office/drawing/2014/main" id="{00000000-0008-0000-0400-000040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5" name="Oval 91">
          <a:extLst>
            <a:ext uri="{FF2B5EF4-FFF2-40B4-BE49-F238E27FC236}">
              <a16:creationId xmlns:a16="http://schemas.microsoft.com/office/drawing/2014/main" id="{00000000-0008-0000-0400-000041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6" name="Oval 92">
          <a:extLst>
            <a:ext uri="{FF2B5EF4-FFF2-40B4-BE49-F238E27FC236}">
              <a16:creationId xmlns:a16="http://schemas.microsoft.com/office/drawing/2014/main" id="{00000000-0008-0000-0400-000042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7" name="Oval 93">
          <a:extLst>
            <a:ext uri="{FF2B5EF4-FFF2-40B4-BE49-F238E27FC236}">
              <a16:creationId xmlns:a16="http://schemas.microsoft.com/office/drawing/2014/main" id="{00000000-0008-0000-0400-000043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8" name="Oval 94">
          <a:extLst>
            <a:ext uri="{FF2B5EF4-FFF2-40B4-BE49-F238E27FC236}">
              <a16:creationId xmlns:a16="http://schemas.microsoft.com/office/drawing/2014/main" id="{00000000-0008-0000-0400-000044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29" name="Oval 95">
          <a:extLst>
            <a:ext uri="{FF2B5EF4-FFF2-40B4-BE49-F238E27FC236}">
              <a16:creationId xmlns:a16="http://schemas.microsoft.com/office/drawing/2014/main" id="{00000000-0008-0000-0400-000045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0" name="Oval 97">
          <a:extLst>
            <a:ext uri="{FF2B5EF4-FFF2-40B4-BE49-F238E27FC236}">
              <a16:creationId xmlns:a16="http://schemas.microsoft.com/office/drawing/2014/main" id="{00000000-0008-0000-0400-00004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1" name="Oval 98">
          <a:extLst>
            <a:ext uri="{FF2B5EF4-FFF2-40B4-BE49-F238E27FC236}">
              <a16:creationId xmlns:a16="http://schemas.microsoft.com/office/drawing/2014/main" id="{00000000-0008-0000-0400-000047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2" name="Oval 99">
          <a:extLst>
            <a:ext uri="{FF2B5EF4-FFF2-40B4-BE49-F238E27FC236}">
              <a16:creationId xmlns:a16="http://schemas.microsoft.com/office/drawing/2014/main" id="{00000000-0008-0000-0400-000048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3" name="Oval 100">
          <a:extLst>
            <a:ext uri="{FF2B5EF4-FFF2-40B4-BE49-F238E27FC236}">
              <a16:creationId xmlns:a16="http://schemas.microsoft.com/office/drawing/2014/main" id="{00000000-0008-0000-0400-000049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4" name="Oval 101">
          <a:extLst>
            <a:ext uri="{FF2B5EF4-FFF2-40B4-BE49-F238E27FC236}">
              <a16:creationId xmlns:a16="http://schemas.microsoft.com/office/drawing/2014/main" id="{00000000-0008-0000-0400-00004A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5" name="Oval 102">
          <a:extLst>
            <a:ext uri="{FF2B5EF4-FFF2-40B4-BE49-F238E27FC236}">
              <a16:creationId xmlns:a16="http://schemas.microsoft.com/office/drawing/2014/main" id="{00000000-0008-0000-0400-00004B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6" name="Oval 103">
          <a:extLst>
            <a:ext uri="{FF2B5EF4-FFF2-40B4-BE49-F238E27FC236}">
              <a16:creationId xmlns:a16="http://schemas.microsoft.com/office/drawing/2014/main" id="{00000000-0008-0000-0400-00004C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7" name="Oval 104">
          <a:extLst>
            <a:ext uri="{FF2B5EF4-FFF2-40B4-BE49-F238E27FC236}">
              <a16:creationId xmlns:a16="http://schemas.microsoft.com/office/drawing/2014/main" id="{00000000-0008-0000-0400-00004D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8" name="Oval 105">
          <a:extLst>
            <a:ext uri="{FF2B5EF4-FFF2-40B4-BE49-F238E27FC236}">
              <a16:creationId xmlns:a16="http://schemas.microsoft.com/office/drawing/2014/main" id="{00000000-0008-0000-0400-00004E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39" name="Line 106">
          <a:extLst>
            <a:ext uri="{FF2B5EF4-FFF2-40B4-BE49-F238E27FC236}">
              <a16:creationId xmlns:a16="http://schemas.microsoft.com/office/drawing/2014/main" id="{00000000-0008-0000-0400-00004F0A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0" name="Line 107">
          <a:extLst>
            <a:ext uri="{FF2B5EF4-FFF2-40B4-BE49-F238E27FC236}">
              <a16:creationId xmlns:a16="http://schemas.microsoft.com/office/drawing/2014/main" id="{00000000-0008-0000-0400-0000500A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1" name="Oval 118">
          <a:extLst>
            <a:ext uri="{FF2B5EF4-FFF2-40B4-BE49-F238E27FC236}">
              <a16:creationId xmlns:a16="http://schemas.microsoft.com/office/drawing/2014/main" id="{00000000-0008-0000-0400-000051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2" name="Oval 151">
          <a:extLst>
            <a:ext uri="{FF2B5EF4-FFF2-40B4-BE49-F238E27FC236}">
              <a16:creationId xmlns:a16="http://schemas.microsoft.com/office/drawing/2014/main" id="{00000000-0008-0000-0400-000052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3" name="Line 152">
          <a:extLst>
            <a:ext uri="{FF2B5EF4-FFF2-40B4-BE49-F238E27FC236}">
              <a16:creationId xmlns:a16="http://schemas.microsoft.com/office/drawing/2014/main" id="{00000000-0008-0000-0400-0000530A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4" name="Oval 153">
          <a:extLst>
            <a:ext uri="{FF2B5EF4-FFF2-40B4-BE49-F238E27FC236}">
              <a16:creationId xmlns:a16="http://schemas.microsoft.com/office/drawing/2014/main" id="{00000000-0008-0000-0400-000054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5" name="Oval 154">
          <a:extLst>
            <a:ext uri="{FF2B5EF4-FFF2-40B4-BE49-F238E27FC236}">
              <a16:creationId xmlns:a16="http://schemas.microsoft.com/office/drawing/2014/main" id="{00000000-0008-0000-0400-000055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6" name="Oval 155">
          <a:extLst>
            <a:ext uri="{FF2B5EF4-FFF2-40B4-BE49-F238E27FC236}">
              <a16:creationId xmlns:a16="http://schemas.microsoft.com/office/drawing/2014/main" id="{00000000-0008-0000-0400-00005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7" name="Oval 156">
          <a:extLst>
            <a:ext uri="{FF2B5EF4-FFF2-40B4-BE49-F238E27FC236}">
              <a16:creationId xmlns:a16="http://schemas.microsoft.com/office/drawing/2014/main" id="{00000000-0008-0000-0400-000057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8" name="Oval 157">
          <a:extLst>
            <a:ext uri="{FF2B5EF4-FFF2-40B4-BE49-F238E27FC236}">
              <a16:creationId xmlns:a16="http://schemas.microsoft.com/office/drawing/2014/main" id="{00000000-0008-0000-0400-000058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49" name="Oval 158">
          <a:extLst>
            <a:ext uri="{FF2B5EF4-FFF2-40B4-BE49-F238E27FC236}">
              <a16:creationId xmlns:a16="http://schemas.microsoft.com/office/drawing/2014/main" id="{00000000-0008-0000-0400-000059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0" name="Oval 159">
          <a:extLst>
            <a:ext uri="{FF2B5EF4-FFF2-40B4-BE49-F238E27FC236}">
              <a16:creationId xmlns:a16="http://schemas.microsoft.com/office/drawing/2014/main" id="{00000000-0008-0000-0400-00005A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1" name="Oval 160">
          <a:extLst>
            <a:ext uri="{FF2B5EF4-FFF2-40B4-BE49-F238E27FC236}">
              <a16:creationId xmlns:a16="http://schemas.microsoft.com/office/drawing/2014/main" id="{00000000-0008-0000-0400-00005B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2" name="Oval 161">
          <a:extLst>
            <a:ext uri="{FF2B5EF4-FFF2-40B4-BE49-F238E27FC236}">
              <a16:creationId xmlns:a16="http://schemas.microsoft.com/office/drawing/2014/main" id="{00000000-0008-0000-0400-00005C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" name="Oval 162">
          <a:extLst>
            <a:ext uri="{FF2B5EF4-FFF2-40B4-BE49-F238E27FC236}">
              <a16:creationId xmlns:a16="http://schemas.microsoft.com/office/drawing/2014/main" id="{00000000-0008-0000-0400-00005D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" name="Oval 163">
          <a:extLst>
            <a:ext uri="{FF2B5EF4-FFF2-40B4-BE49-F238E27FC236}">
              <a16:creationId xmlns:a16="http://schemas.microsoft.com/office/drawing/2014/main" id="{00000000-0008-0000-0400-00005E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" name="Oval 164">
          <a:extLst>
            <a:ext uri="{FF2B5EF4-FFF2-40B4-BE49-F238E27FC236}">
              <a16:creationId xmlns:a16="http://schemas.microsoft.com/office/drawing/2014/main" id="{00000000-0008-0000-0400-00005F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" name="Oval 165">
          <a:extLst>
            <a:ext uri="{FF2B5EF4-FFF2-40B4-BE49-F238E27FC236}">
              <a16:creationId xmlns:a16="http://schemas.microsoft.com/office/drawing/2014/main" id="{00000000-0008-0000-0400-000060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" name="Oval 166">
          <a:extLst>
            <a:ext uri="{FF2B5EF4-FFF2-40B4-BE49-F238E27FC236}">
              <a16:creationId xmlns:a16="http://schemas.microsoft.com/office/drawing/2014/main" id="{00000000-0008-0000-0400-000061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" name="Oval 167">
          <a:extLst>
            <a:ext uri="{FF2B5EF4-FFF2-40B4-BE49-F238E27FC236}">
              <a16:creationId xmlns:a16="http://schemas.microsoft.com/office/drawing/2014/main" id="{00000000-0008-0000-0400-000062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" name="Oval 168">
          <a:extLst>
            <a:ext uri="{FF2B5EF4-FFF2-40B4-BE49-F238E27FC236}">
              <a16:creationId xmlns:a16="http://schemas.microsoft.com/office/drawing/2014/main" id="{00000000-0008-0000-0400-000063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" name="Oval 169">
          <a:extLst>
            <a:ext uri="{FF2B5EF4-FFF2-40B4-BE49-F238E27FC236}">
              <a16:creationId xmlns:a16="http://schemas.microsoft.com/office/drawing/2014/main" id="{00000000-0008-0000-0400-000064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" name="Oval 170">
          <a:extLst>
            <a:ext uri="{FF2B5EF4-FFF2-40B4-BE49-F238E27FC236}">
              <a16:creationId xmlns:a16="http://schemas.microsoft.com/office/drawing/2014/main" id="{00000000-0008-0000-0400-000065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" name="Oval 171">
          <a:extLst>
            <a:ext uri="{FF2B5EF4-FFF2-40B4-BE49-F238E27FC236}">
              <a16:creationId xmlns:a16="http://schemas.microsoft.com/office/drawing/2014/main" id="{00000000-0008-0000-0400-000066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" name="Oval 172">
          <a:extLst>
            <a:ext uri="{FF2B5EF4-FFF2-40B4-BE49-F238E27FC236}">
              <a16:creationId xmlns:a16="http://schemas.microsoft.com/office/drawing/2014/main" id="{00000000-0008-0000-0400-000067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" name="Oval 173">
          <a:extLst>
            <a:ext uri="{FF2B5EF4-FFF2-40B4-BE49-F238E27FC236}">
              <a16:creationId xmlns:a16="http://schemas.microsoft.com/office/drawing/2014/main" id="{00000000-0008-0000-0400-000068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" name="Oval 174">
          <a:extLst>
            <a:ext uri="{FF2B5EF4-FFF2-40B4-BE49-F238E27FC236}">
              <a16:creationId xmlns:a16="http://schemas.microsoft.com/office/drawing/2014/main" id="{00000000-0008-0000-0400-000069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" name="Oval 175">
          <a:extLst>
            <a:ext uri="{FF2B5EF4-FFF2-40B4-BE49-F238E27FC236}">
              <a16:creationId xmlns:a16="http://schemas.microsoft.com/office/drawing/2014/main" id="{00000000-0008-0000-0400-00006A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" name="Oval 176">
          <a:extLst>
            <a:ext uri="{FF2B5EF4-FFF2-40B4-BE49-F238E27FC236}">
              <a16:creationId xmlns:a16="http://schemas.microsoft.com/office/drawing/2014/main" id="{00000000-0008-0000-0400-00006B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" name="Oval 177">
          <a:extLst>
            <a:ext uri="{FF2B5EF4-FFF2-40B4-BE49-F238E27FC236}">
              <a16:creationId xmlns:a16="http://schemas.microsoft.com/office/drawing/2014/main" id="{00000000-0008-0000-0400-00006C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" name="Oval 178">
          <a:extLst>
            <a:ext uri="{FF2B5EF4-FFF2-40B4-BE49-F238E27FC236}">
              <a16:creationId xmlns:a16="http://schemas.microsoft.com/office/drawing/2014/main" id="{00000000-0008-0000-0400-00006D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" name="Oval 179">
          <a:extLst>
            <a:ext uri="{FF2B5EF4-FFF2-40B4-BE49-F238E27FC236}">
              <a16:creationId xmlns:a16="http://schemas.microsoft.com/office/drawing/2014/main" id="{00000000-0008-0000-0400-00006E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" name="Oval 180">
          <a:extLst>
            <a:ext uri="{FF2B5EF4-FFF2-40B4-BE49-F238E27FC236}">
              <a16:creationId xmlns:a16="http://schemas.microsoft.com/office/drawing/2014/main" id="{00000000-0008-0000-0400-00006F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" name="Oval 181">
          <a:extLst>
            <a:ext uri="{FF2B5EF4-FFF2-40B4-BE49-F238E27FC236}">
              <a16:creationId xmlns:a16="http://schemas.microsoft.com/office/drawing/2014/main" id="{00000000-0008-0000-0400-0000700A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104775</xdr:colOff>
      <xdr:row>0</xdr:row>
      <xdr:rowOff>0</xdr:rowOff>
    </xdr:from>
    <xdr:to>
      <xdr:col>23</xdr:col>
      <xdr:colOff>57150</xdr:colOff>
      <xdr:row>0</xdr:row>
      <xdr:rowOff>0</xdr:rowOff>
    </xdr:to>
    <xdr:sp macro="" textlink="">
      <xdr:nvSpPr>
        <xdr:cNvPr id="2673" name="Oval 391">
          <a:extLst>
            <a:ext uri="{FF2B5EF4-FFF2-40B4-BE49-F238E27FC236}">
              <a16:creationId xmlns:a16="http://schemas.microsoft.com/office/drawing/2014/main" id="{00000000-0008-0000-0400-0000710A0000}"/>
            </a:ext>
          </a:extLst>
        </xdr:cNvPr>
        <xdr:cNvSpPr>
          <a:spLocks noChangeArrowheads="1"/>
        </xdr:cNvSpPr>
      </xdr:nvSpPr>
      <xdr:spPr bwMode="auto">
        <a:xfrm>
          <a:off x="4724400" y="0"/>
          <a:ext cx="390525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4" name="Line 427">
          <a:extLst>
            <a:ext uri="{FF2B5EF4-FFF2-40B4-BE49-F238E27FC236}">
              <a16:creationId xmlns:a16="http://schemas.microsoft.com/office/drawing/2014/main" id="{00000000-0008-0000-0400-000072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5" name="Line 456">
          <a:extLst>
            <a:ext uri="{FF2B5EF4-FFF2-40B4-BE49-F238E27FC236}">
              <a16:creationId xmlns:a16="http://schemas.microsoft.com/office/drawing/2014/main" id="{00000000-0008-0000-0400-000073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6" name="Line 457">
          <a:extLst>
            <a:ext uri="{FF2B5EF4-FFF2-40B4-BE49-F238E27FC236}">
              <a16:creationId xmlns:a16="http://schemas.microsoft.com/office/drawing/2014/main" id="{00000000-0008-0000-0400-000074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7" name="Line 467">
          <a:extLst>
            <a:ext uri="{FF2B5EF4-FFF2-40B4-BE49-F238E27FC236}">
              <a16:creationId xmlns:a16="http://schemas.microsoft.com/office/drawing/2014/main" id="{00000000-0008-0000-0400-000075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 macro="" textlink="">
      <xdr:nvSpPr>
        <xdr:cNvPr id="2678" name="Line 478">
          <a:extLst>
            <a:ext uri="{FF2B5EF4-FFF2-40B4-BE49-F238E27FC236}">
              <a16:creationId xmlns:a16="http://schemas.microsoft.com/office/drawing/2014/main" id="{00000000-0008-0000-0400-0000760A0000}"/>
            </a:ext>
          </a:extLst>
        </xdr:cNvPr>
        <xdr:cNvSpPr>
          <a:spLocks noChangeShapeType="1"/>
        </xdr:cNvSpPr>
      </xdr:nvSpPr>
      <xdr:spPr bwMode="auto">
        <a:xfrm>
          <a:off x="9525" y="6381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457253</xdr:colOff>
      <xdr:row>33</xdr:row>
      <xdr:rowOff>76200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82067" y="-1082067"/>
          <a:ext cx="5608320" cy="77724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ku\AppData\Local\Temp\Temp1_&#30476;&#22823;&#20250;HP&#25522;&#36617;&#12487;&#12540;&#12479;.zip\&#31532;45&#22238;&#12510;&#12540;&#12481;&#12531;&#12464;&#22524;&#29577;&#30476;&#22823;&#20250;&#30003;&#36796;&#26360;&#39006;&#12304;&#22243;&#20307;&#21517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参加団体調査"/>
      <sheetName val="②構成メンバー"/>
      <sheetName val="③プログラム"/>
      <sheetName val="④著作権確認書"/>
      <sheetName val="⑤演奏利用明細書"/>
      <sheetName val="⑥係員申請"/>
      <sheetName val="⑦特殊効果"/>
      <sheetName val="事務局管理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D31" workbookViewId="0">
      <selection activeCell="H37" sqref="H37"/>
    </sheetView>
    <sheetView tabSelected="1" topLeftCell="A25" workbookViewId="1">
      <selection activeCell="H37" sqref="H37"/>
    </sheetView>
  </sheetViews>
  <sheetFormatPr defaultRowHeight="13.2" x14ac:dyDescent="0.2"/>
  <cols>
    <col min="1" max="1" width="17.109375" customWidth="1"/>
    <col min="2" max="2" width="9.6640625" customWidth="1"/>
    <col min="4" max="4" width="12.88671875" customWidth="1"/>
    <col min="7" max="7" width="21.88671875" bestFit="1" customWidth="1"/>
  </cols>
  <sheetData>
    <row r="1" spans="1:9" x14ac:dyDescent="0.2">
      <c r="H1" s="144" t="s">
        <v>27</v>
      </c>
      <c r="I1" s="145"/>
    </row>
    <row r="2" spans="1:9" ht="33" customHeight="1" x14ac:dyDescent="0.2">
      <c r="C2" s="257" t="s">
        <v>28</v>
      </c>
      <c r="D2" s="257"/>
      <c r="E2" s="257"/>
      <c r="F2" s="257"/>
      <c r="G2" s="257"/>
    </row>
    <row r="3" spans="1:9" ht="20.25" customHeight="1" x14ac:dyDescent="0.2">
      <c r="C3" s="119"/>
      <c r="D3" s="119"/>
      <c r="E3" s="119"/>
      <c r="F3" s="119"/>
      <c r="G3" s="119"/>
    </row>
    <row r="4" spans="1:9" ht="21" customHeight="1" x14ac:dyDescent="0.2">
      <c r="B4" s="179" t="s">
        <v>141</v>
      </c>
      <c r="C4" s="262"/>
      <c r="D4" s="262"/>
      <c r="E4" s="262"/>
      <c r="F4" s="262"/>
      <c r="G4" s="262"/>
      <c r="H4" s="263"/>
    </row>
    <row r="5" spans="1:9" ht="19.5" customHeight="1" x14ac:dyDescent="0.2">
      <c r="B5" s="180" t="s">
        <v>142</v>
      </c>
      <c r="C5" s="262"/>
      <c r="D5" s="262"/>
      <c r="E5" s="263"/>
      <c r="F5" s="181" t="s">
        <v>143</v>
      </c>
      <c r="G5" s="264"/>
      <c r="H5" s="265"/>
    </row>
    <row r="6" spans="1:9" ht="22.5" customHeight="1" x14ac:dyDescent="0.2">
      <c r="B6" s="182" t="s">
        <v>201</v>
      </c>
      <c r="C6" s="183" t="s">
        <v>144</v>
      </c>
      <c r="D6" s="269"/>
      <c r="E6" s="269"/>
      <c r="F6" s="184"/>
      <c r="G6" s="184"/>
      <c r="H6" s="185"/>
    </row>
    <row r="7" spans="1:9" ht="23.25" customHeight="1" x14ac:dyDescent="0.2">
      <c r="B7" s="266"/>
      <c r="C7" s="267"/>
      <c r="D7" s="267"/>
      <c r="E7" s="267"/>
      <c r="F7" s="267"/>
      <c r="G7" s="267"/>
      <c r="H7" s="268"/>
    </row>
    <row r="8" spans="1:9" ht="16.5" customHeight="1" x14ac:dyDescent="0.2"/>
    <row r="9" spans="1:9" ht="16.5" customHeight="1" x14ac:dyDescent="0.2">
      <c r="A9" s="51" t="s">
        <v>151</v>
      </c>
    </row>
    <row r="10" spans="1:9" ht="16.5" customHeight="1" x14ac:dyDescent="0.2">
      <c r="A10" s="6" t="s">
        <v>1</v>
      </c>
      <c r="B10" s="7"/>
    </row>
    <row r="11" spans="1:9" ht="16.5" customHeight="1" x14ac:dyDescent="0.2">
      <c r="A11" s="5"/>
      <c r="B11" t="s">
        <v>2</v>
      </c>
    </row>
    <row r="12" spans="1:9" ht="16.5" customHeight="1" x14ac:dyDescent="0.2">
      <c r="A12" s="5"/>
      <c r="B12" t="s">
        <v>3</v>
      </c>
    </row>
    <row r="13" spans="1:9" ht="16.5" customHeight="1" x14ac:dyDescent="0.2">
      <c r="A13" s="5"/>
      <c r="B13" t="s">
        <v>4</v>
      </c>
    </row>
    <row r="14" spans="1:9" ht="16.5" customHeight="1" x14ac:dyDescent="0.2">
      <c r="A14" s="5"/>
      <c r="B14" t="s">
        <v>5</v>
      </c>
    </row>
    <row r="15" spans="1:9" ht="16.5" customHeight="1" x14ac:dyDescent="0.2">
      <c r="A15" s="5"/>
      <c r="B15" t="s">
        <v>6</v>
      </c>
    </row>
    <row r="16" spans="1:9" ht="16.5" customHeight="1" x14ac:dyDescent="0.2">
      <c r="A16" s="5"/>
      <c r="B16" t="s">
        <v>7</v>
      </c>
    </row>
    <row r="17" spans="1:2" ht="16.5" customHeight="1" x14ac:dyDescent="0.2">
      <c r="A17" s="5"/>
      <c r="B17" t="s">
        <v>8</v>
      </c>
    </row>
    <row r="18" spans="1:2" ht="16.5" customHeight="1" x14ac:dyDescent="0.2">
      <c r="A18" s="5"/>
      <c r="B18" t="s">
        <v>9</v>
      </c>
    </row>
    <row r="19" spans="1:2" ht="16.5" customHeight="1" x14ac:dyDescent="0.2">
      <c r="A19" s="121" t="s">
        <v>10</v>
      </c>
    </row>
    <row r="20" spans="1:2" ht="16.5" customHeight="1" x14ac:dyDescent="0.2">
      <c r="A20" s="5"/>
      <c r="B20" t="s">
        <v>11</v>
      </c>
    </row>
    <row r="21" spans="1:2" ht="16.5" customHeight="1" x14ac:dyDescent="0.2">
      <c r="A21" s="5"/>
      <c r="B21" t="s">
        <v>12</v>
      </c>
    </row>
    <row r="22" spans="1:2" ht="16.5" customHeight="1" x14ac:dyDescent="0.2">
      <c r="A22" s="5"/>
      <c r="B22" t="s">
        <v>160</v>
      </c>
    </row>
    <row r="23" spans="1:2" ht="16.5" customHeight="1" x14ac:dyDescent="0.2">
      <c r="A23" s="5"/>
      <c r="B23" t="s">
        <v>161</v>
      </c>
    </row>
    <row r="24" spans="1:2" ht="16.5" customHeight="1" x14ac:dyDescent="0.2">
      <c r="A24" s="5"/>
      <c r="B24" t="s">
        <v>13</v>
      </c>
    </row>
    <row r="25" spans="1:2" ht="16.5" customHeight="1" x14ac:dyDescent="0.2">
      <c r="A25" s="5"/>
      <c r="B25" t="s">
        <v>14</v>
      </c>
    </row>
    <row r="26" spans="1:2" ht="16.5" customHeight="1" x14ac:dyDescent="0.2">
      <c r="A26" s="5"/>
      <c r="B26" t="s">
        <v>15</v>
      </c>
    </row>
    <row r="27" spans="1:2" ht="16.5" customHeight="1" x14ac:dyDescent="0.2">
      <c r="A27" s="5"/>
      <c r="B27" t="s">
        <v>16</v>
      </c>
    </row>
    <row r="28" spans="1:2" ht="16.5" customHeight="1" x14ac:dyDescent="0.2">
      <c r="A28" s="6" t="s">
        <v>146</v>
      </c>
    </row>
    <row r="29" spans="1:2" ht="16.5" customHeight="1" x14ac:dyDescent="0.2">
      <c r="A29" s="5"/>
      <c r="B29" t="s">
        <v>162</v>
      </c>
    </row>
    <row r="30" spans="1:2" ht="16.5" customHeight="1" x14ac:dyDescent="0.2">
      <c r="A30" s="5"/>
    </row>
    <row r="31" spans="1:2" x14ac:dyDescent="0.2">
      <c r="A31" s="5"/>
    </row>
    <row r="32" spans="1:2" x14ac:dyDescent="0.2">
      <c r="A32" s="52" t="s">
        <v>272</v>
      </c>
    </row>
    <row r="33" spans="1:9" ht="26.25" customHeight="1" x14ac:dyDescent="0.2">
      <c r="A33" s="259" t="s">
        <v>17</v>
      </c>
      <c r="B33" s="260"/>
      <c r="C33" s="225">
        <f>COUNTA(②構成メンバー登録書!C18:C67)+COUNTA(②構成メンバー登録書!J18:J67)</f>
        <v>0</v>
      </c>
      <c r="D33" s="122" t="s">
        <v>18</v>
      </c>
      <c r="E33" s="261" t="s">
        <v>19</v>
      </c>
      <c r="F33" s="260"/>
      <c r="G33" s="225">
        <f>COUNTA(B34:I34)+COUNTA(B35:E35)</f>
        <v>0</v>
      </c>
      <c r="H33" s="123" t="s">
        <v>18</v>
      </c>
      <c r="I33" s="8"/>
    </row>
    <row r="34" spans="1:9" ht="27" customHeight="1" x14ac:dyDescent="0.2">
      <c r="A34" s="274" t="s">
        <v>20</v>
      </c>
      <c r="B34" s="258"/>
      <c r="C34" s="258"/>
      <c r="D34" s="258"/>
      <c r="E34" s="258"/>
      <c r="F34" s="258"/>
      <c r="G34" s="258"/>
      <c r="H34" s="258"/>
      <c r="I34" s="258"/>
    </row>
    <row r="35" spans="1:9" ht="27" customHeight="1" x14ac:dyDescent="0.2">
      <c r="A35" s="275"/>
      <c r="B35" s="258"/>
      <c r="C35" s="258"/>
      <c r="D35" s="258"/>
      <c r="E35" s="258"/>
      <c r="F35" s="276" t="s">
        <v>21</v>
      </c>
      <c r="G35" s="276"/>
      <c r="H35" s="276"/>
      <c r="I35" s="276"/>
    </row>
    <row r="37" spans="1:9" x14ac:dyDescent="0.2">
      <c r="A37" s="51" t="s">
        <v>22</v>
      </c>
    </row>
    <row r="38" spans="1:9" ht="21" customHeight="1" x14ac:dyDescent="0.2">
      <c r="A38" s="132" t="s">
        <v>23</v>
      </c>
      <c r="B38" s="125"/>
      <c r="C38" s="125"/>
      <c r="D38" s="125"/>
      <c r="E38" s="125"/>
      <c r="F38" s="125"/>
      <c r="G38" s="125"/>
      <c r="H38" s="125"/>
      <c r="I38" s="129">
        <v>5000</v>
      </c>
    </row>
    <row r="39" spans="1:9" ht="18" customHeight="1" x14ac:dyDescent="0.2">
      <c r="A39" s="133" t="s">
        <v>25</v>
      </c>
      <c r="B39" s="130"/>
      <c r="C39" s="125"/>
      <c r="D39" s="125"/>
      <c r="E39" s="131" t="s">
        <v>152</v>
      </c>
      <c r="F39" s="127" t="s">
        <v>24</v>
      </c>
      <c r="G39" s="178" t="str">
        <f>IF(C33=0,"",C33)</f>
        <v/>
      </c>
      <c r="H39" s="127" t="s">
        <v>199</v>
      </c>
      <c r="I39" s="128">
        <f>IF(C33=0,0,G39*2500)</f>
        <v>0</v>
      </c>
    </row>
    <row r="40" spans="1:9" ht="18" customHeight="1" x14ac:dyDescent="0.2">
      <c r="A40" s="133" t="s">
        <v>153</v>
      </c>
      <c r="B40" s="124" t="s">
        <v>154</v>
      </c>
      <c r="C40" s="125" t="s">
        <v>155</v>
      </c>
      <c r="D40" s="177"/>
      <c r="E40" s="126" t="s">
        <v>156</v>
      </c>
      <c r="F40" s="127" t="s">
        <v>158</v>
      </c>
      <c r="G40" s="176"/>
      <c r="H40" s="127" t="s">
        <v>157</v>
      </c>
      <c r="I40" s="128">
        <f>D40*1500+G40*5000</f>
        <v>0</v>
      </c>
    </row>
    <row r="41" spans="1:9" ht="18.75" customHeight="1" x14ac:dyDescent="0.2">
      <c r="A41" s="134" t="s">
        <v>26</v>
      </c>
      <c r="B41" s="125"/>
      <c r="C41" s="125"/>
      <c r="D41" s="125"/>
      <c r="E41" s="125"/>
      <c r="F41" s="125"/>
      <c r="G41" s="125"/>
      <c r="H41" s="272">
        <f>I38+I39+I40</f>
        <v>5000</v>
      </c>
      <c r="I41" s="273"/>
    </row>
    <row r="42" spans="1:9" ht="21" customHeight="1" x14ac:dyDescent="0.2">
      <c r="A42" s="270" t="s">
        <v>288</v>
      </c>
      <c r="B42" s="270"/>
      <c r="C42" s="271"/>
      <c r="D42" s="271"/>
      <c r="E42" t="s">
        <v>159</v>
      </c>
    </row>
    <row r="43" spans="1:9" x14ac:dyDescent="0.2">
      <c r="D43" t="s">
        <v>200</v>
      </c>
    </row>
  </sheetData>
  <mergeCells count="19">
    <mergeCell ref="A42:B42"/>
    <mergeCell ref="C42:D42"/>
    <mergeCell ref="H41:I41"/>
    <mergeCell ref="B35:C35"/>
    <mergeCell ref="D35:E35"/>
    <mergeCell ref="A34:A35"/>
    <mergeCell ref="F35:I35"/>
    <mergeCell ref="C2:G2"/>
    <mergeCell ref="B34:C34"/>
    <mergeCell ref="D34:E34"/>
    <mergeCell ref="F34:G34"/>
    <mergeCell ref="H34:I34"/>
    <mergeCell ref="A33:B33"/>
    <mergeCell ref="E33:F33"/>
    <mergeCell ref="C4:H4"/>
    <mergeCell ref="C5:E5"/>
    <mergeCell ref="G5:H5"/>
    <mergeCell ref="B7:H7"/>
    <mergeCell ref="D6:E6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1028700</xdr:colOff>
                    <xdr:row>9</xdr:row>
                    <xdr:rowOff>198120</xdr:rowOff>
                  </from>
                  <to>
                    <xdr:col>3</xdr:col>
                    <xdr:colOff>7620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1028700</xdr:colOff>
                    <xdr:row>11</xdr:row>
                    <xdr:rowOff>0</xdr:rowOff>
                  </from>
                  <to>
                    <xdr:col>3</xdr:col>
                    <xdr:colOff>7620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1028700</xdr:colOff>
                    <xdr:row>12</xdr:row>
                    <xdr:rowOff>0</xdr:rowOff>
                  </from>
                  <to>
                    <xdr:col>3</xdr:col>
                    <xdr:colOff>7620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1028700</xdr:colOff>
                    <xdr:row>13</xdr:row>
                    <xdr:rowOff>0</xdr:rowOff>
                  </from>
                  <to>
                    <xdr:col>3</xdr:col>
                    <xdr:colOff>7620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0</xdr:col>
                    <xdr:colOff>1028700</xdr:colOff>
                    <xdr:row>14</xdr:row>
                    <xdr:rowOff>0</xdr:rowOff>
                  </from>
                  <to>
                    <xdr:col>3</xdr:col>
                    <xdr:colOff>7620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0</xdr:col>
                    <xdr:colOff>1028700</xdr:colOff>
                    <xdr:row>14</xdr:row>
                    <xdr:rowOff>198120</xdr:rowOff>
                  </from>
                  <to>
                    <xdr:col>3</xdr:col>
                    <xdr:colOff>7620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0</xdr:col>
                    <xdr:colOff>1028700</xdr:colOff>
                    <xdr:row>15</xdr:row>
                    <xdr:rowOff>198120</xdr:rowOff>
                  </from>
                  <to>
                    <xdr:col>3</xdr:col>
                    <xdr:colOff>7620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0</xdr:col>
                    <xdr:colOff>1028700</xdr:colOff>
                    <xdr:row>16</xdr:row>
                    <xdr:rowOff>198120</xdr:rowOff>
                  </from>
                  <to>
                    <xdr:col>3</xdr:col>
                    <xdr:colOff>7620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0</xdr:col>
                    <xdr:colOff>1028700</xdr:colOff>
                    <xdr:row>19</xdr:row>
                    <xdr:rowOff>0</xdr:rowOff>
                  </from>
                  <to>
                    <xdr:col>3</xdr:col>
                    <xdr:colOff>7620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0</xdr:col>
                    <xdr:colOff>1028700</xdr:colOff>
                    <xdr:row>20</xdr:row>
                    <xdr:rowOff>198120</xdr:rowOff>
                  </from>
                  <to>
                    <xdr:col>3</xdr:col>
                    <xdr:colOff>7620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0</xdr:col>
                    <xdr:colOff>1028700</xdr:colOff>
                    <xdr:row>19</xdr:row>
                    <xdr:rowOff>198120</xdr:rowOff>
                  </from>
                  <to>
                    <xdr:col>3</xdr:col>
                    <xdr:colOff>7620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Check Box 14">
              <controlPr defaultSize="0" autoFill="0" autoLine="0" autoPict="0">
                <anchor moveWithCells="1">
                  <from>
                    <xdr:col>0</xdr:col>
                    <xdr:colOff>1028700</xdr:colOff>
                    <xdr:row>21</xdr:row>
                    <xdr:rowOff>198120</xdr:rowOff>
                  </from>
                  <to>
                    <xdr:col>3</xdr:col>
                    <xdr:colOff>7620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Check Box 15">
              <controlPr defaultSize="0" autoFill="0" autoLine="0" autoPict="0">
                <anchor moveWithCells="1">
                  <from>
                    <xdr:col>0</xdr:col>
                    <xdr:colOff>1028700</xdr:colOff>
                    <xdr:row>22</xdr:row>
                    <xdr:rowOff>198120</xdr:rowOff>
                  </from>
                  <to>
                    <xdr:col>3</xdr:col>
                    <xdr:colOff>7620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7" name="Check Box 16">
              <controlPr defaultSize="0" autoFill="0" autoLine="0" autoPict="0">
                <anchor moveWithCells="1">
                  <from>
                    <xdr:col>0</xdr:col>
                    <xdr:colOff>1028700</xdr:colOff>
                    <xdr:row>23</xdr:row>
                    <xdr:rowOff>198120</xdr:rowOff>
                  </from>
                  <to>
                    <xdr:col>3</xdr:col>
                    <xdr:colOff>7620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8" name="Check Box 17">
              <controlPr defaultSize="0" autoFill="0" autoLine="0" autoPict="0">
                <anchor moveWithCells="1">
                  <from>
                    <xdr:col>0</xdr:col>
                    <xdr:colOff>1028700</xdr:colOff>
                    <xdr:row>24</xdr:row>
                    <xdr:rowOff>198120</xdr:rowOff>
                  </from>
                  <to>
                    <xdr:col>3</xdr:col>
                    <xdr:colOff>7620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9" name="Check Box 18">
              <controlPr defaultSize="0" autoFill="0" autoLine="0" autoPict="0">
                <anchor moveWithCells="1">
                  <from>
                    <xdr:col>0</xdr:col>
                    <xdr:colOff>1028700</xdr:colOff>
                    <xdr:row>25</xdr:row>
                    <xdr:rowOff>198120</xdr:rowOff>
                  </from>
                  <to>
                    <xdr:col>3</xdr:col>
                    <xdr:colOff>7620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0" name="Check Box 19">
              <controlPr defaultSize="0" autoFill="0" autoLine="0" autoPict="0">
                <anchor moveWithCells="1">
                  <from>
                    <xdr:col>0</xdr:col>
                    <xdr:colOff>1028700</xdr:colOff>
                    <xdr:row>27</xdr:row>
                    <xdr:rowOff>198120</xdr:rowOff>
                  </from>
                  <to>
                    <xdr:col>3</xdr:col>
                    <xdr:colOff>7620</xdr:colOff>
                    <xdr:row>29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17"/>
  <sheetViews>
    <sheetView workbookViewId="0">
      <selection sqref="A1:AK11"/>
    </sheetView>
    <sheetView workbookViewId="1"/>
  </sheetViews>
  <sheetFormatPr defaultColWidth="3.44140625" defaultRowHeight="13.2" x14ac:dyDescent="0.2"/>
  <cols>
    <col min="1" max="1" width="18.6640625" style="187" customWidth="1"/>
    <col min="2" max="33" width="4.21875" style="187" customWidth="1"/>
    <col min="34" max="16384" width="3.44140625" style="187"/>
  </cols>
  <sheetData>
    <row r="1" spans="1:44" ht="28.2" x14ac:dyDescent="0.2">
      <c r="A1" s="221" t="s">
        <v>271</v>
      </c>
    </row>
    <row r="2" spans="1:44" ht="18" customHeight="1" x14ac:dyDescent="0.2">
      <c r="A2" s="215" t="s">
        <v>236</v>
      </c>
      <c r="B2" s="220" t="s">
        <v>270</v>
      </c>
      <c r="C2" s="681" t="s">
        <v>269</v>
      </c>
      <c r="D2" s="681"/>
      <c r="E2" s="681"/>
      <c r="F2" s="681"/>
      <c r="G2" s="220" t="s">
        <v>268</v>
      </c>
      <c r="H2" s="681" t="s">
        <v>267</v>
      </c>
      <c r="I2" s="681"/>
      <c r="J2" s="681" t="s">
        <v>266</v>
      </c>
      <c r="K2" s="681"/>
      <c r="L2" s="681" t="s">
        <v>265</v>
      </c>
      <c r="M2" s="681"/>
      <c r="N2" s="681" t="s">
        <v>264</v>
      </c>
      <c r="O2" s="681"/>
      <c r="P2" s="220" t="s">
        <v>263</v>
      </c>
      <c r="Q2" s="220" t="s">
        <v>262</v>
      </c>
      <c r="R2" s="681" t="s">
        <v>261</v>
      </c>
      <c r="S2" s="681"/>
      <c r="T2" s="681" t="s">
        <v>260</v>
      </c>
      <c r="U2" s="681"/>
      <c r="V2" s="681" t="s">
        <v>259</v>
      </c>
      <c r="W2" s="681"/>
      <c r="X2" s="681" t="s">
        <v>258</v>
      </c>
      <c r="Y2" s="681"/>
      <c r="Z2" s="220" t="s">
        <v>257</v>
      </c>
      <c r="AA2" s="220" t="s">
        <v>256</v>
      </c>
      <c r="AB2" s="220" t="s">
        <v>255</v>
      </c>
      <c r="AC2" s="220" t="s">
        <v>254</v>
      </c>
      <c r="AD2" s="681" t="s">
        <v>253</v>
      </c>
      <c r="AE2" s="681"/>
      <c r="AF2" s="681"/>
      <c r="AG2" s="220" t="s">
        <v>252</v>
      </c>
    </row>
    <row r="3" spans="1:44" ht="18" customHeight="1" x14ac:dyDescent="0.2">
      <c r="A3" s="215"/>
      <c r="B3" s="220"/>
      <c r="C3" s="220" t="s">
        <v>238</v>
      </c>
      <c r="D3" s="681" t="s">
        <v>251</v>
      </c>
      <c r="E3" s="681"/>
      <c r="F3" s="681"/>
      <c r="G3" s="220"/>
      <c r="H3" s="220" t="s">
        <v>250</v>
      </c>
      <c r="I3" s="220" t="s">
        <v>249</v>
      </c>
      <c r="J3" s="220" t="s">
        <v>250</v>
      </c>
      <c r="K3" s="215" t="s">
        <v>249</v>
      </c>
      <c r="L3" s="215" t="s">
        <v>250</v>
      </c>
      <c r="M3" s="215" t="s">
        <v>249</v>
      </c>
      <c r="N3" s="220" t="s">
        <v>248</v>
      </c>
      <c r="O3" s="220" t="s">
        <v>247</v>
      </c>
      <c r="P3" s="220"/>
      <c r="Q3" s="220"/>
      <c r="R3" s="220" t="s">
        <v>246</v>
      </c>
      <c r="S3" s="220" t="s">
        <v>245</v>
      </c>
      <c r="T3" s="220" t="s">
        <v>244</v>
      </c>
      <c r="U3" s="220" t="s">
        <v>243</v>
      </c>
      <c r="V3" s="215" t="s">
        <v>242</v>
      </c>
      <c r="W3" s="215" t="s">
        <v>241</v>
      </c>
      <c r="X3" s="220" t="s">
        <v>240</v>
      </c>
      <c r="Y3" s="220" t="s">
        <v>239</v>
      </c>
      <c r="Z3" s="220"/>
      <c r="AA3" s="220"/>
      <c r="AB3" s="220"/>
      <c r="AC3" s="220"/>
      <c r="AD3" s="220" t="s">
        <v>238</v>
      </c>
      <c r="AE3" s="681" t="s">
        <v>237</v>
      </c>
      <c r="AF3" s="681"/>
      <c r="AG3" s="224"/>
    </row>
    <row r="4" spans="1:44" ht="18" customHeight="1" x14ac:dyDescent="0.2">
      <c r="A4" s="217">
        <f>①参加申込書!C4</f>
        <v>0</v>
      </c>
      <c r="B4" s="217">
        <f>①参加申込書!C33</f>
        <v>0</v>
      </c>
      <c r="C4" s="217">
        <f>①参加申込書!G33</f>
        <v>0</v>
      </c>
      <c r="D4" s="217">
        <f>①参加申込書!B34</f>
        <v>0</v>
      </c>
      <c r="E4" s="217">
        <f>①参加申込書!D34</f>
        <v>0</v>
      </c>
      <c r="F4" s="217">
        <f>①参加申込書!F34</f>
        <v>0</v>
      </c>
      <c r="G4" s="218"/>
      <c r="H4" s="218"/>
      <c r="I4" s="217">
        <f>①参加申込書!D40</f>
        <v>0</v>
      </c>
      <c r="J4" s="218"/>
      <c r="K4" s="218"/>
      <c r="L4" s="218"/>
      <c r="M4" s="217">
        <f>①参加申込書!G40</f>
        <v>0</v>
      </c>
      <c r="N4" s="226"/>
      <c r="O4" s="226"/>
      <c r="P4" s="219">
        <f>①参加申込書!H41</f>
        <v>5000</v>
      </c>
      <c r="Q4" s="217" t="s">
        <v>273</v>
      </c>
      <c r="R4" s="217" t="str">
        <f>IF(⑥アンケート!B13="○",⑥アンケート!B13,"")</f>
        <v/>
      </c>
      <c r="S4" s="217" t="str">
        <f>IF(⑥アンケート!B17="○",⑥アンケート!B17,"")</f>
        <v/>
      </c>
      <c r="T4" s="218"/>
      <c r="U4" s="218"/>
      <c r="V4" s="222"/>
      <c r="W4" s="222"/>
      <c r="X4" s="218"/>
      <c r="Y4" s="218"/>
      <c r="Z4" s="218"/>
      <c r="AA4" s="217" t="s">
        <v>273</v>
      </c>
      <c r="AB4" s="217" t="s">
        <v>273</v>
      </c>
      <c r="AC4" s="218"/>
      <c r="AD4" s="217">
        <f>COUNTA(⑥アンケート!A8:F9)</f>
        <v>0</v>
      </c>
      <c r="AE4" s="217" t="str">
        <f>IF(⑥アンケート!A8=0,"",⑥アンケート!A8)</f>
        <v/>
      </c>
      <c r="AF4" s="223" t="str">
        <f>IF(⑥アンケート!D8=0,"",⑥アンケート!D8)</f>
        <v/>
      </c>
      <c r="AG4" s="222" t="e">
        <f>⑥アンケート!#REF!</f>
        <v>#REF!</v>
      </c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</row>
    <row r="5" spans="1:44" ht="18" customHeight="1" x14ac:dyDescent="0.2">
      <c r="N5" s="216"/>
      <c r="O5" s="216"/>
      <c r="AG5" s="229"/>
      <c r="AH5" s="229"/>
      <c r="AI5" s="229"/>
      <c r="AJ5" s="229"/>
      <c r="AK5" s="228"/>
      <c r="AL5" s="228"/>
      <c r="AM5" s="228"/>
      <c r="AN5" s="228"/>
      <c r="AO5" s="228"/>
      <c r="AP5" s="228"/>
      <c r="AQ5" s="228"/>
      <c r="AR5" s="228"/>
    </row>
    <row r="6" spans="1:44" ht="18" customHeight="1" x14ac:dyDescent="0.2">
      <c r="A6" s="215" t="s">
        <v>236</v>
      </c>
      <c r="B6" s="215" t="s">
        <v>235</v>
      </c>
      <c r="C6" s="215" t="s">
        <v>234</v>
      </c>
      <c r="L6" s="227"/>
      <c r="M6" s="227"/>
      <c r="N6" s="227"/>
      <c r="O6" s="227"/>
    </row>
    <row r="7" spans="1:44" ht="18" customHeight="1" x14ac:dyDescent="0.2">
      <c r="A7" s="214">
        <f>A4</f>
        <v>0</v>
      </c>
      <c r="B7" s="214">
        <f>①参加申込書!C4</f>
        <v>0</v>
      </c>
      <c r="C7" s="214">
        <f>③プログラム掲載事項!B8</f>
        <v>0</v>
      </c>
      <c r="F7" s="187">
        <f>①参加申込書!C4</f>
        <v>0</v>
      </c>
      <c r="L7" s="682"/>
      <c r="M7" s="227"/>
      <c r="N7" s="227"/>
      <c r="O7" s="227"/>
    </row>
    <row r="8" spans="1:44" ht="18" customHeight="1" x14ac:dyDescent="0.2">
      <c r="L8" s="682"/>
      <c r="M8" s="227"/>
      <c r="N8" s="227"/>
      <c r="O8" s="227"/>
    </row>
    <row r="9" spans="1:44" ht="18" customHeight="1" x14ac:dyDescent="0.2">
      <c r="L9" s="682"/>
      <c r="M9" s="227"/>
      <c r="N9" s="227"/>
      <c r="O9" s="227"/>
    </row>
    <row r="10" spans="1:44" ht="18" customHeight="1" x14ac:dyDescent="0.2">
      <c r="L10" s="682"/>
      <c r="M10" s="227"/>
      <c r="N10" s="227"/>
      <c r="O10" s="227"/>
    </row>
    <row r="11" spans="1:44" ht="18" customHeight="1" x14ac:dyDescent="0.2">
      <c r="L11" s="682"/>
      <c r="M11" s="227"/>
      <c r="N11" s="227"/>
      <c r="O11" s="227"/>
    </row>
    <row r="12" spans="1:44" ht="18" customHeight="1" x14ac:dyDescent="0.2">
      <c r="L12" s="682"/>
      <c r="M12" s="227"/>
      <c r="N12" s="227"/>
      <c r="O12" s="227"/>
    </row>
    <row r="13" spans="1:44" ht="18" customHeight="1" x14ac:dyDescent="0.2">
      <c r="L13" s="682"/>
      <c r="M13" s="227"/>
      <c r="N13" s="227"/>
      <c r="O13" s="227"/>
    </row>
    <row r="14" spans="1:44" ht="18" customHeight="1" x14ac:dyDescent="0.2">
      <c r="L14" s="682"/>
      <c r="M14" s="227"/>
      <c r="N14" s="227"/>
      <c r="O14" s="227"/>
    </row>
    <row r="15" spans="1:44" ht="18" customHeight="1" x14ac:dyDescent="0.2"/>
    <row r="16" spans="1:44" ht="18" customHeight="1" x14ac:dyDescent="0.2"/>
    <row r="17" ht="18" customHeight="1" x14ac:dyDescent="0.2"/>
  </sheetData>
  <mergeCells count="14">
    <mergeCell ref="D3:F3"/>
    <mergeCell ref="AE3:AF3"/>
    <mergeCell ref="L7:L11"/>
    <mergeCell ref="L12:L14"/>
    <mergeCell ref="L2:M2"/>
    <mergeCell ref="N2:O2"/>
    <mergeCell ref="R2:S2"/>
    <mergeCell ref="T2:U2"/>
    <mergeCell ref="V2:W2"/>
    <mergeCell ref="X2:Y2"/>
    <mergeCell ref="C2:F2"/>
    <mergeCell ref="H2:I2"/>
    <mergeCell ref="J2:K2"/>
    <mergeCell ref="AD2:AF2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tabSelected="1" view="pageBreakPreview" topLeftCell="D31" zoomScaleNormal="80" zoomScaleSheetLayoutView="100" workbookViewId="0">
      <selection activeCell="H37" sqref="H37"/>
    </sheetView>
    <sheetView topLeftCell="A13" workbookViewId="1">
      <selection activeCell="E19" sqref="E19"/>
    </sheetView>
  </sheetViews>
  <sheetFormatPr defaultColWidth="9" defaultRowHeight="13.2" x14ac:dyDescent="0.2"/>
  <cols>
    <col min="1" max="1" width="4.33203125" style="14" customWidth="1"/>
    <col min="2" max="2" width="12.6640625" style="14" customWidth="1"/>
    <col min="3" max="3" width="23.6640625" style="14" customWidth="1"/>
    <col min="4" max="4" width="6.6640625" style="14" customWidth="1"/>
    <col min="5" max="5" width="3.6640625" style="14" customWidth="1"/>
    <col min="6" max="6" width="4.88671875" style="14" customWidth="1"/>
    <col min="7" max="7" width="0.88671875" style="14" customWidth="1"/>
    <col min="8" max="8" width="4.33203125" style="14" customWidth="1"/>
    <col min="9" max="9" width="12.6640625" style="14" customWidth="1"/>
    <col min="10" max="10" width="23.6640625" style="14" customWidth="1"/>
    <col min="11" max="11" width="6.44140625" style="14" customWidth="1"/>
    <col min="12" max="12" width="3.6640625" style="14" customWidth="1"/>
    <col min="13" max="13" width="4.88671875" style="14" customWidth="1"/>
    <col min="14" max="14" width="0.88671875" style="14" customWidth="1"/>
    <col min="15" max="15" width="4.33203125" style="14" customWidth="1"/>
    <col min="16" max="16" width="13.6640625" style="14" customWidth="1"/>
    <col min="17" max="17" width="3.6640625" style="14" hidden="1" customWidth="1"/>
    <col min="18" max="18" width="4.77734375" style="14" bestFit="1" customWidth="1"/>
    <col min="19" max="16384" width="9" style="14"/>
  </cols>
  <sheetData>
    <row r="1" spans="1:18" s="9" customFormat="1" ht="21" customHeight="1" x14ac:dyDescent="0.2">
      <c r="B1" s="10" t="s">
        <v>29</v>
      </c>
      <c r="C1" s="278">
        <f>③プログラム掲載事項!B6</f>
        <v>0</v>
      </c>
      <c r="D1" s="278"/>
      <c r="E1" s="278"/>
      <c r="F1" s="278"/>
      <c r="G1" s="278"/>
      <c r="H1" s="278"/>
      <c r="I1" s="278"/>
      <c r="J1" s="175" t="s">
        <v>30</v>
      </c>
      <c r="K1" s="281">
        <f>①参加申込書!I1</f>
        <v>0</v>
      </c>
      <c r="L1" s="281"/>
      <c r="M1" s="281"/>
      <c r="N1" s="11"/>
      <c r="O1" s="11"/>
      <c r="P1" s="11"/>
      <c r="Q1" s="11"/>
      <c r="R1" s="11"/>
    </row>
    <row r="2" spans="1:18" ht="24" customHeight="1" x14ac:dyDescent="0.3">
      <c r="A2" s="279" t="s">
        <v>31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12"/>
      <c r="O2" s="12"/>
      <c r="P2" s="13"/>
      <c r="Q2" s="12"/>
      <c r="R2" s="12"/>
    </row>
    <row r="3" spans="1:18" s="18" customFormat="1" ht="15.75" customHeight="1" x14ac:dyDescent="0.3">
      <c r="A3" s="15" t="s">
        <v>41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s="18" customFormat="1" ht="15.75" customHeight="1" x14ac:dyDescent="0.2">
      <c r="A4" s="280" t="s">
        <v>32</v>
      </c>
      <c r="B4" s="280"/>
      <c r="C4" s="280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0"/>
    </row>
    <row r="5" spans="1:18" s="18" customFormat="1" ht="15.75" customHeight="1" x14ac:dyDescent="0.2">
      <c r="A5" s="19"/>
      <c r="B5" s="277" t="s">
        <v>33</v>
      </c>
      <c r="C5" s="277"/>
      <c r="D5" s="277"/>
      <c r="E5" s="277"/>
      <c r="F5" s="277"/>
      <c r="G5" s="277"/>
      <c r="H5" s="277"/>
      <c r="I5" s="277"/>
      <c r="J5" s="20"/>
      <c r="K5" s="20"/>
      <c r="L5" s="20"/>
      <c r="M5" s="20"/>
      <c r="N5" s="20"/>
      <c r="O5" s="20"/>
      <c r="P5" s="20"/>
      <c r="Q5" s="20"/>
      <c r="R5" s="21"/>
    </row>
    <row r="6" spans="1:18" s="18" customFormat="1" ht="15.75" customHeight="1" x14ac:dyDescent="0.2">
      <c r="B6" s="139" t="s">
        <v>184</v>
      </c>
      <c r="C6" s="19"/>
      <c r="D6" s="19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8" s="18" customFormat="1" ht="15.75" customHeight="1" x14ac:dyDescent="0.15">
      <c r="A7" s="22"/>
      <c r="B7" s="277" t="s">
        <v>35</v>
      </c>
      <c r="C7" s="277"/>
      <c r="D7" s="277"/>
      <c r="E7" s="277"/>
      <c r="F7" s="277"/>
      <c r="G7" s="277"/>
      <c r="H7" s="277"/>
      <c r="I7" s="277"/>
      <c r="J7" s="17"/>
      <c r="K7" s="17"/>
      <c r="L7" s="17"/>
      <c r="M7" s="17"/>
      <c r="N7" s="17"/>
      <c r="O7" s="17"/>
      <c r="P7" s="17"/>
    </row>
    <row r="8" spans="1:18" s="18" customFormat="1" ht="15.75" customHeight="1" x14ac:dyDescent="0.15">
      <c r="A8" s="22"/>
      <c r="B8" s="23" t="s">
        <v>140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8" s="18" customFormat="1" ht="15.75" customHeight="1" x14ac:dyDescent="0.15">
      <c r="A9" s="22"/>
      <c r="B9" s="277" t="s">
        <v>164</v>
      </c>
      <c r="C9" s="277"/>
      <c r="D9" s="277"/>
      <c r="E9" s="277"/>
      <c r="F9" s="277"/>
      <c r="G9" s="277"/>
      <c r="H9" s="277"/>
      <c r="I9" s="277"/>
      <c r="J9" s="17"/>
      <c r="K9" s="17"/>
      <c r="L9" s="17"/>
      <c r="M9" s="17"/>
      <c r="N9" s="17"/>
      <c r="O9" s="17"/>
      <c r="P9" s="17"/>
      <c r="R9" s="24"/>
    </row>
    <row r="10" spans="1:18" s="31" customFormat="1" ht="15.75" customHeight="1" x14ac:dyDescent="0.15">
      <c r="A10" s="22"/>
      <c r="B10" s="277" t="s">
        <v>183</v>
      </c>
      <c r="C10" s="277"/>
      <c r="D10" s="277"/>
      <c r="E10" s="277"/>
      <c r="F10" s="277"/>
      <c r="G10" s="277"/>
      <c r="H10" s="277"/>
      <c r="I10" s="277"/>
      <c r="J10" s="17"/>
      <c r="K10" s="17"/>
      <c r="L10" s="17"/>
      <c r="M10" s="17"/>
      <c r="N10" s="17"/>
      <c r="O10" s="17"/>
      <c r="P10" s="17"/>
      <c r="Q10" s="24"/>
    </row>
    <row r="11" spans="1:18" s="31" customFormat="1" ht="15.75" customHeight="1" x14ac:dyDescent="0.2">
      <c r="A11" s="19"/>
      <c r="B11" s="20" t="s">
        <v>179</v>
      </c>
      <c r="C11" s="24"/>
      <c r="D11" s="24"/>
      <c r="E11" s="24"/>
      <c r="F11" s="24"/>
      <c r="G11" s="24"/>
      <c r="H11" s="24"/>
      <c r="I11" s="24"/>
      <c r="J11" s="17"/>
      <c r="K11" s="17"/>
      <c r="L11" s="17"/>
      <c r="M11" s="17"/>
      <c r="N11" s="17"/>
      <c r="O11" s="17"/>
      <c r="P11" s="17"/>
      <c r="Q11" s="24"/>
    </row>
    <row r="12" spans="1:18" s="31" customFormat="1" ht="15.75" customHeight="1" x14ac:dyDescent="0.15">
      <c r="A12" s="22"/>
      <c r="B12" s="21" t="s">
        <v>34</v>
      </c>
      <c r="C12" s="24"/>
      <c r="D12" s="24"/>
      <c r="E12" s="24"/>
      <c r="F12" s="24"/>
      <c r="G12" s="24"/>
      <c r="H12" s="24"/>
      <c r="I12" s="24"/>
      <c r="J12" s="17"/>
      <c r="K12" s="17"/>
      <c r="L12" s="17"/>
      <c r="M12" s="17"/>
      <c r="N12" s="17"/>
      <c r="O12" s="17"/>
      <c r="P12" s="17"/>
      <c r="Q12" s="24"/>
    </row>
    <row r="13" spans="1:18" s="31" customFormat="1" ht="15.75" customHeight="1" x14ac:dyDescent="0.15">
      <c r="A13" s="22"/>
      <c r="B13" s="120" t="s">
        <v>180</v>
      </c>
      <c r="C13" s="24"/>
      <c r="D13" s="24"/>
      <c r="E13" s="24"/>
      <c r="F13" s="24"/>
      <c r="G13" s="24"/>
      <c r="H13" s="24"/>
      <c r="I13" s="24"/>
      <c r="J13" s="17"/>
      <c r="K13" s="17"/>
      <c r="L13" s="17"/>
      <c r="M13" s="17"/>
      <c r="N13" s="17"/>
      <c r="O13" s="17"/>
      <c r="P13" s="17"/>
      <c r="Q13" s="24"/>
    </row>
    <row r="14" spans="1:18" s="31" customFormat="1" ht="15.75" customHeight="1" x14ac:dyDescent="0.15">
      <c r="A14" s="22"/>
      <c r="B14" s="120"/>
      <c r="C14" s="24"/>
      <c r="D14" s="24"/>
      <c r="E14" s="24"/>
      <c r="F14" s="24"/>
      <c r="G14" s="24"/>
      <c r="H14" s="24"/>
      <c r="I14" s="24"/>
      <c r="J14" s="17"/>
      <c r="K14" s="17"/>
      <c r="L14" s="17"/>
      <c r="M14" s="17"/>
      <c r="N14" s="17"/>
      <c r="O14" s="17"/>
      <c r="P14" s="17"/>
      <c r="Q14" s="24" t="s">
        <v>192</v>
      </c>
    </row>
    <row r="15" spans="1:18" s="31" customFormat="1" ht="15.75" customHeight="1" x14ac:dyDescent="0.15">
      <c r="A15" s="137" t="s">
        <v>181</v>
      </c>
      <c r="B15" s="186"/>
      <c r="C15" s="138" t="s">
        <v>182</v>
      </c>
      <c r="D15" s="24"/>
      <c r="E15" s="24"/>
      <c r="F15" s="24"/>
      <c r="G15" s="24"/>
      <c r="H15" s="24"/>
      <c r="I15" s="24"/>
      <c r="J15" s="17"/>
      <c r="K15" s="17"/>
      <c r="L15" s="17"/>
      <c r="M15" s="17"/>
      <c r="N15" s="17"/>
      <c r="O15" s="17"/>
      <c r="P15" s="17"/>
      <c r="Q15" s="24"/>
    </row>
    <row r="16" spans="1:18" s="31" customFormat="1" ht="15.75" customHeight="1" thickBot="1" x14ac:dyDescent="0.2">
      <c r="A16" s="22"/>
      <c r="B16" s="24"/>
      <c r="C16" s="24"/>
      <c r="D16" s="24"/>
      <c r="E16" s="24"/>
      <c r="F16" s="24"/>
      <c r="G16" s="24"/>
      <c r="H16" s="24"/>
      <c r="I16" s="24"/>
      <c r="J16" s="17"/>
      <c r="K16" s="17"/>
      <c r="L16" s="17"/>
      <c r="M16" s="17"/>
      <c r="N16" s="17"/>
      <c r="O16" s="17"/>
      <c r="P16" s="17"/>
      <c r="Q16" s="24"/>
    </row>
    <row r="17" spans="1:17" ht="32.1" customHeight="1" thickBot="1" x14ac:dyDescent="0.25">
      <c r="A17" s="25" t="s">
        <v>36</v>
      </c>
      <c r="B17" s="26" t="s">
        <v>37</v>
      </c>
      <c r="C17" s="27" t="s">
        <v>38</v>
      </c>
      <c r="D17" s="27" t="s">
        <v>163</v>
      </c>
      <c r="E17" s="28" t="s">
        <v>39</v>
      </c>
      <c r="F17" s="29" t="s">
        <v>40</v>
      </c>
      <c r="G17" s="30"/>
      <c r="H17" s="25" t="s">
        <v>36</v>
      </c>
      <c r="I17" s="26" t="s">
        <v>37</v>
      </c>
      <c r="J17" s="27" t="s">
        <v>38</v>
      </c>
      <c r="K17" s="27" t="s">
        <v>163</v>
      </c>
      <c r="L17" s="28" t="s">
        <v>39</v>
      </c>
      <c r="M17" s="29" t="s">
        <v>40</v>
      </c>
      <c r="N17" s="30"/>
      <c r="O17" s="31"/>
      <c r="P17" s="31"/>
      <c r="Q17" s="135" t="s">
        <v>165</v>
      </c>
    </row>
    <row r="18" spans="1:17" ht="32.1" customHeight="1" x14ac:dyDescent="0.2">
      <c r="A18" s="32">
        <v>1</v>
      </c>
      <c r="B18" s="33"/>
      <c r="C18" s="34"/>
      <c r="D18" s="34"/>
      <c r="E18" s="35"/>
      <c r="F18" s="36"/>
      <c r="G18" s="37"/>
      <c r="H18" s="38">
        <v>26</v>
      </c>
      <c r="I18" s="33"/>
      <c r="J18" s="39"/>
      <c r="K18" s="39"/>
      <c r="L18" s="40"/>
      <c r="M18" s="36"/>
      <c r="N18" s="37"/>
      <c r="Q18" s="135" t="s">
        <v>166</v>
      </c>
    </row>
    <row r="19" spans="1:17" ht="32.1" customHeight="1" x14ac:dyDescent="0.2">
      <c r="A19" s="41">
        <v>2</v>
      </c>
      <c r="B19" s="42"/>
      <c r="C19" s="43"/>
      <c r="D19" s="43"/>
      <c r="E19" s="44"/>
      <c r="F19" s="36"/>
      <c r="G19" s="37"/>
      <c r="H19" s="41">
        <v>27</v>
      </c>
      <c r="I19" s="42"/>
      <c r="J19" s="43"/>
      <c r="K19" s="43"/>
      <c r="L19" s="44"/>
      <c r="M19" s="36"/>
      <c r="N19" s="37"/>
      <c r="Q19" s="135" t="s">
        <v>167</v>
      </c>
    </row>
    <row r="20" spans="1:17" ht="32.1" customHeight="1" x14ac:dyDescent="0.2">
      <c r="A20" s="41">
        <v>3</v>
      </c>
      <c r="B20" s="42"/>
      <c r="C20" s="43"/>
      <c r="D20" s="43"/>
      <c r="E20" s="44"/>
      <c r="F20" s="36"/>
      <c r="G20" s="37"/>
      <c r="H20" s="41">
        <v>28</v>
      </c>
      <c r="I20" s="42"/>
      <c r="J20" s="43"/>
      <c r="K20" s="43"/>
      <c r="L20" s="44"/>
      <c r="M20" s="36"/>
      <c r="N20" s="37"/>
      <c r="Q20" s="135" t="s">
        <v>150</v>
      </c>
    </row>
    <row r="21" spans="1:17" ht="32.1" customHeight="1" x14ac:dyDescent="0.2">
      <c r="A21" s="41">
        <v>4</v>
      </c>
      <c r="B21" s="42"/>
      <c r="C21" s="43"/>
      <c r="D21" s="43"/>
      <c r="E21" s="44"/>
      <c r="F21" s="36"/>
      <c r="G21" s="37"/>
      <c r="H21" s="41">
        <v>29</v>
      </c>
      <c r="I21" s="42"/>
      <c r="J21" s="43"/>
      <c r="K21" s="43"/>
      <c r="L21" s="44"/>
      <c r="M21" s="36"/>
      <c r="N21" s="37"/>
      <c r="Q21" s="135" t="s">
        <v>168</v>
      </c>
    </row>
    <row r="22" spans="1:17" ht="32.1" customHeight="1" x14ac:dyDescent="0.2">
      <c r="A22" s="41">
        <v>5</v>
      </c>
      <c r="B22" s="42"/>
      <c r="C22" s="43"/>
      <c r="D22" s="43"/>
      <c r="E22" s="44"/>
      <c r="F22" s="36"/>
      <c r="G22" s="37"/>
      <c r="H22" s="41">
        <v>30</v>
      </c>
      <c r="I22" s="42"/>
      <c r="J22" s="43"/>
      <c r="K22" s="43"/>
      <c r="L22" s="44"/>
      <c r="M22" s="36"/>
      <c r="N22" s="37"/>
      <c r="Q22" s="135" t="s">
        <v>169</v>
      </c>
    </row>
    <row r="23" spans="1:17" ht="32.1" customHeight="1" x14ac:dyDescent="0.2">
      <c r="A23" s="41">
        <v>6</v>
      </c>
      <c r="B23" s="42"/>
      <c r="C23" s="43"/>
      <c r="D23" s="43"/>
      <c r="E23" s="44"/>
      <c r="F23" s="36"/>
      <c r="G23" s="37"/>
      <c r="H23" s="41">
        <v>31</v>
      </c>
      <c r="I23" s="42"/>
      <c r="J23" s="43"/>
      <c r="K23" s="43"/>
      <c r="L23" s="44"/>
      <c r="M23" s="36"/>
      <c r="N23" s="37"/>
      <c r="Q23" s="136" t="s">
        <v>149</v>
      </c>
    </row>
    <row r="24" spans="1:17" ht="32.1" customHeight="1" x14ac:dyDescent="0.2">
      <c r="A24" s="41">
        <v>7</v>
      </c>
      <c r="B24" s="42"/>
      <c r="C24" s="43"/>
      <c r="D24" s="43"/>
      <c r="E24" s="44"/>
      <c r="F24" s="36"/>
      <c r="G24" s="37"/>
      <c r="H24" s="41">
        <v>32</v>
      </c>
      <c r="I24" s="42"/>
      <c r="J24" s="43"/>
      <c r="K24" s="43"/>
      <c r="L24" s="44"/>
      <c r="M24" s="36"/>
      <c r="N24" s="37"/>
      <c r="Q24" s="136" t="s">
        <v>170</v>
      </c>
    </row>
    <row r="25" spans="1:17" ht="32.1" customHeight="1" x14ac:dyDescent="0.2">
      <c r="A25" s="41">
        <v>8</v>
      </c>
      <c r="B25" s="42"/>
      <c r="C25" s="43"/>
      <c r="D25" s="43"/>
      <c r="E25" s="44"/>
      <c r="F25" s="36"/>
      <c r="G25" s="37"/>
      <c r="H25" s="41">
        <v>33</v>
      </c>
      <c r="I25" s="42"/>
      <c r="J25" s="43"/>
      <c r="K25" s="43"/>
      <c r="L25" s="44"/>
      <c r="M25" s="36"/>
      <c r="N25" s="37"/>
      <c r="Q25" s="136" t="s">
        <v>171</v>
      </c>
    </row>
    <row r="26" spans="1:17" ht="32.1" customHeight="1" x14ac:dyDescent="0.2">
      <c r="A26" s="41">
        <v>9</v>
      </c>
      <c r="B26" s="42"/>
      <c r="C26" s="43"/>
      <c r="D26" s="43"/>
      <c r="E26" s="44"/>
      <c r="F26" s="36"/>
      <c r="G26" s="37"/>
      <c r="H26" s="41">
        <v>34</v>
      </c>
      <c r="I26" s="42"/>
      <c r="J26" s="43"/>
      <c r="K26" s="43"/>
      <c r="L26" s="44"/>
      <c r="M26" s="36"/>
      <c r="N26" s="37"/>
      <c r="Q26" s="136" t="s">
        <v>172</v>
      </c>
    </row>
    <row r="27" spans="1:17" ht="32.1" customHeight="1" x14ac:dyDescent="0.2">
      <c r="A27" s="41">
        <v>10</v>
      </c>
      <c r="B27" s="42"/>
      <c r="C27" s="43"/>
      <c r="D27" s="43"/>
      <c r="E27" s="44"/>
      <c r="F27" s="36"/>
      <c r="G27" s="37"/>
      <c r="H27" s="41">
        <v>35</v>
      </c>
      <c r="I27" s="42"/>
      <c r="J27" s="43"/>
      <c r="K27" s="43"/>
      <c r="L27" s="44"/>
      <c r="M27" s="36"/>
      <c r="N27" s="37"/>
      <c r="Q27" s="136" t="s">
        <v>173</v>
      </c>
    </row>
    <row r="28" spans="1:17" ht="32.1" customHeight="1" x14ac:dyDescent="0.2">
      <c r="A28" s="41">
        <v>11</v>
      </c>
      <c r="B28" s="42"/>
      <c r="C28" s="43"/>
      <c r="D28" s="43"/>
      <c r="E28" s="44"/>
      <c r="F28" s="36"/>
      <c r="G28" s="37"/>
      <c r="H28" s="41">
        <v>36</v>
      </c>
      <c r="I28" s="42"/>
      <c r="J28" s="43"/>
      <c r="K28" s="43"/>
      <c r="L28" s="44"/>
      <c r="M28" s="36"/>
      <c r="N28" s="37"/>
      <c r="Q28" s="136" t="s">
        <v>174</v>
      </c>
    </row>
    <row r="29" spans="1:17" ht="32.1" customHeight="1" x14ac:dyDescent="0.2">
      <c r="A29" s="41">
        <v>12</v>
      </c>
      <c r="B29" s="42"/>
      <c r="C29" s="43"/>
      <c r="D29" s="43"/>
      <c r="E29" s="44"/>
      <c r="F29" s="36"/>
      <c r="G29" s="37"/>
      <c r="H29" s="41">
        <v>37</v>
      </c>
      <c r="I29" s="42"/>
      <c r="J29" s="43"/>
      <c r="K29" s="43"/>
      <c r="L29" s="44"/>
      <c r="M29" s="36"/>
      <c r="N29" s="37"/>
      <c r="Q29" s="136" t="s">
        <v>175</v>
      </c>
    </row>
    <row r="30" spans="1:17" ht="32.1" customHeight="1" x14ac:dyDescent="0.2">
      <c r="A30" s="41">
        <v>13</v>
      </c>
      <c r="B30" s="42"/>
      <c r="C30" s="43"/>
      <c r="D30" s="43"/>
      <c r="E30" s="44"/>
      <c r="F30" s="36"/>
      <c r="G30" s="37"/>
      <c r="H30" s="41">
        <v>38</v>
      </c>
      <c r="I30" s="42"/>
      <c r="J30" s="43"/>
      <c r="K30" s="43"/>
      <c r="L30" s="44"/>
      <c r="M30" s="36"/>
      <c r="N30" s="37"/>
      <c r="Q30" s="136" t="s">
        <v>176</v>
      </c>
    </row>
    <row r="31" spans="1:17" ht="32.1" customHeight="1" x14ac:dyDescent="0.2">
      <c r="A31" s="41">
        <v>14</v>
      </c>
      <c r="B31" s="42"/>
      <c r="C31" s="43"/>
      <c r="D31" s="43"/>
      <c r="E31" s="44"/>
      <c r="F31" s="36"/>
      <c r="G31" s="37"/>
      <c r="H31" s="41">
        <v>39</v>
      </c>
      <c r="I31" s="42"/>
      <c r="J31" s="43"/>
      <c r="K31" s="43"/>
      <c r="L31" s="44"/>
      <c r="M31" s="36"/>
      <c r="N31" s="37"/>
      <c r="Q31" s="136" t="s">
        <v>177</v>
      </c>
    </row>
    <row r="32" spans="1:17" ht="32.1" customHeight="1" x14ac:dyDescent="0.2">
      <c r="A32" s="41">
        <v>15</v>
      </c>
      <c r="B32" s="42"/>
      <c r="C32" s="43"/>
      <c r="D32" s="43"/>
      <c r="E32" s="44"/>
      <c r="F32" s="36"/>
      <c r="G32" s="37"/>
      <c r="H32" s="41">
        <v>40</v>
      </c>
      <c r="I32" s="42"/>
      <c r="J32" s="43"/>
      <c r="K32" s="43"/>
      <c r="L32" s="44"/>
      <c r="M32" s="36"/>
      <c r="N32" s="37"/>
      <c r="Q32" s="136" t="s">
        <v>178</v>
      </c>
    </row>
    <row r="33" spans="1:14" ht="32.1" customHeight="1" x14ac:dyDescent="0.2">
      <c r="A33" s="41">
        <v>16</v>
      </c>
      <c r="B33" s="42"/>
      <c r="C33" s="43"/>
      <c r="D33" s="43"/>
      <c r="E33" s="44"/>
      <c r="F33" s="36"/>
      <c r="G33" s="37"/>
      <c r="H33" s="41">
        <v>41</v>
      </c>
      <c r="I33" s="42"/>
      <c r="J33" s="43"/>
      <c r="K33" s="43"/>
      <c r="L33" s="44"/>
      <c r="M33" s="36"/>
      <c r="N33" s="37"/>
    </row>
    <row r="34" spans="1:14" ht="32.1" customHeight="1" x14ac:dyDescent="0.2">
      <c r="A34" s="41">
        <v>17</v>
      </c>
      <c r="B34" s="42"/>
      <c r="C34" s="43"/>
      <c r="D34" s="43"/>
      <c r="E34" s="44"/>
      <c r="F34" s="36"/>
      <c r="G34" s="37"/>
      <c r="H34" s="41">
        <v>42</v>
      </c>
      <c r="I34" s="42"/>
      <c r="J34" s="43"/>
      <c r="K34" s="43"/>
      <c r="L34" s="44"/>
      <c r="M34" s="36"/>
      <c r="N34" s="37"/>
    </row>
    <row r="35" spans="1:14" ht="32.1" customHeight="1" x14ac:dyDescent="0.2">
      <c r="A35" s="41">
        <v>18</v>
      </c>
      <c r="B35" s="42"/>
      <c r="C35" s="43"/>
      <c r="D35" s="43"/>
      <c r="E35" s="44"/>
      <c r="F35" s="36"/>
      <c r="G35" s="37"/>
      <c r="H35" s="41">
        <v>43</v>
      </c>
      <c r="I35" s="42"/>
      <c r="J35" s="43"/>
      <c r="K35" s="43"/>
      <c r="L35" s="44"/>
      <c r="M35" s="36"/>
      <c r="N35" s="37"/>
    </row>
    <row r="36" spans="1:14" ht="32.1" customHeight="1" x14ac:dyDescent="0.2">
      <c r="A36" s="41">
        <v>19</v>
      </c>
      <c r="B36" s="42"/>
      <c r="C36" s="43"/>
      <c r="D36" s="43"/>
      <c r="E36" s="44"/>
      <c r="F36" s="36"/>
      <c r="G36" s="37"/>
      <c r="H36" s="41">
        <v>44</v>
      </c>
      <c r="I36" s="42"/>
      <c r="J36" s="43"/>
      <c r="K36" s="43"/>
      <c r="L36" s="44"/>
      <c r="M36" s="36"/>
      <c r="N36" s="37"/>
    </row>
    <row r="37" spans="1:14" ht="32.1" customHeight="1" x14ac:dyDescent="0.2">
      <c r="A37" s="41">
        <v>20</v>
      </c>
      <c r="B37" s="42"/>
      <c r="C37" s="43"/>
      <c r="D37" s="43"/>
      <c r="E37" s="44"/>
      <c r="F37" s="36"/>
      <c r="G37" s="37"/>
      <c r="H37" s="41">
        <v>45</v>
      </c>
      <c r="I37" s="42"/>
      <c r="J37" s="43"/>
      <c r="K37" s="43"/>
      <c r="L37" s="44"/>
      <c r="M37" s="36"/>
      <c r="N37" s="37"/>
    </row>
    <row r="38" spans="1:14" ht="32.1" customHeight="1" x14ac:dyDescent="0.2">
      <c r="A38" s="41">
        <v>21</v>
      </c>
      <c r="B38" s="42"/>
      <c r="C38" s="43"/>
      <c r="D38" s="43"/>
      <c r="E38" s="44"/>
      <c r="F38" s="36"/>
      <c r="G38" s="37"/>
      <c r="H38" s="41">
        <v>46</v>
      </c>
      <c r="I38" s="42"/>
      <c r="J38" s="43"/>
      <c r="K38" s="43"/>
      <c r="L38" s="44"/>
      <c r="M38" s="36"/>
      <c r="N38" s="37"/>
    </row>
    <row r="39" spans="1:14" ht="32.1" customHeight="1" x14ac:dyDescent="0.2">
      <c r="A39" s="41">
        <v>22</v>
      </c>
      <c r="B39" s="42"/>
      <c r="C39" s="43"/>
      <c r="D39" s="43"/>
      <c r="E39" s="44"/>
      <c r="F39" s="36"/>
      <c r="G39" s="37"/>
      <c r="H39" s="41">
        <v>47</v>
      </c>
      <c r="I39" s="42"/>
      <c r="J39" s="43"/>
      <c r="K39" s="43"/>
      <c r="L39" s="44"/>
      <c r="M39" s="36"/>
      <c r="N39" s="37"/>
    </row>
    <row r="40" spans="1:14" ht="32.1" customHeight="1" x14ac:dyDescent="0.2">
      <c r="A40" s="41">
        <v>23</v>
      </c>
      <c r="B40" s="42"/>
      <c r="C40" s="43"/>
      <c r="D40" s="43"/>
      <c r="E40" s="44"/>
      <c r="F40" s="36"/>
      <c r="G40" s="37"/>
      <c r="H40" s="41">
        <v>48</v>
      </c>
      <c r="I40" s="42"/>
      <c r="J40" s="43"/>
      <c r="K40" s="43"/>
      <c r="L40" s="44"/>
      <c r="M40" s="36"/>
      <c r="N40" s="37"/>
    </row>
    <row r="41" spans="1:14" ht="32.1" customHeight="1" x14ac:dyDescent="0.2">
      <c r="A41" s="41">
        <v>24</v>
      </c>
      <c r="B41" s="42"/>
      <c r="C41" s="43"/>
      <c r="D41" s="43"/>
      <c r="E41" s="44"/>
      <c r="F41" s="36"/>
      <c r="G41" s="37"/>
      <c r="H41" s="41">
        <v>49</v>
      </c>
      <c r="I41" s="42"/>
      <c r="J41" s="43"/>
      <c r="K41" s="43"/>
      <c r="L41" s="44"/>
      <c r="M41" s="36"/>
      <c r="N41" s="37"/>
    </row>
    <row r="42" spans="1:14" ht="32.1" customHeight="1" thickBot="1" x14ac:dyDescent="0.25">
      <c r="A42" s="45">
        <v>25</v>
      </c>
      <c r="B42" s="46"/>
      <c r="C42" s="47"/>
      <c r="D42" s="47"/>
      <c r="E42" s="48"/>
      <c r="F42" s="36"/>
      <c r="G42" s="37"/>
      <c r="H42" s="45">
        <v>50</v>
      </c>
      <c r="I42" s="46"/>
      <c r="J42" s="47"/>
      <c r="K42" s="47"/>
      <c r="L42" s="48"/>
      <c r="M42" s="36"/>
      <c r="N42" s="37"/>
    </row>
    <row r="43" spans="1:14" ht="32.1" customHeight="1" x14ac:dyDescent="0.2">
      <c r="A43" s="38">
        <v>51</v>
      </c>
      <c r="B43" s="49"/>
      <c r="C43" s="39"/>
      <c r="D43" s="39"/>
      <c r="E43" s="40"/>
      <c r="F43" s="36"/>
      <c r="G43" s="50"/>
      <c r="H43" s="38">
        <v>76</v>
      </c>
      <c r="I43" s="49"/>
      <c r="J43" s="39"/>
      <c r="K43" s="39"/>
      <c r="L43" s="40"/>
      <c r="M43" s="36"/>
      <c r="N43" s="50"/>
    </row>
    <row r="44" spans="1:14" ht="32.1" customHeight="1" x14ac:dyDescent="0.2">
      <c r="A44" s="41">
        <v>52</v>
      </c>
      <c r="B44" s="42"/>
      <c r="C44" s="43"/>
      <c r="D44" s="43"/>
      <c r="E44" s="44"/>
      <c r="F44" s="36"/>
      <c r="G44" s="50"/>
      <c r="H44" s="41">
        <v>77</v>
      </c>
      <c r="I44" s="42"/>
      <c r="J44" s="43"/>
      <c r="K44" s="43"/>
      <c r="L44" s="44"/>
      <c r="M44" s="36"/>
      <c r="N44" s="50"/>
    </row>
    <row r="45" spans="1:14" ht="32.1" customHeight="1" x14ac:dyDescent="0.2">
      <c r="A45" s="41">
        <v>53</v>
      </c>
      <c r="B45" s="42"/>
      <c r="C45" s="43"/>
      <c r="D45" s="43"/>
      <c r="E45" s="44"/>
      <c r="F45" s="36"/>
      <c r="G45" s="50"/>
      <c r="H45" s="41">
        <v>78</v>
      </c>
      <c r="I45" s="42"/>
      <c r="J45" s="43"/>
      <c r="K45" s="43"/>
      <c r="L45" s="44"/>
      <c r="M45" s="36"/>
      <c r="N45" s="50"/>
    </row>
    <row r="46" spans="1:14" ht="32.1" customHeight="1" x14ac:dyDescent="0.2">
      <c r="A46" s="41">
        <v>54</v>
      </c>
      <c r="B46" s="42"/>
      <c r="C46" s="43"/>
      <c r="D46" s="43"/>
      <c r="E46" s="44"/>
      <c r="F46" s="36"/>
      <c r="G46" s="50"/>
      <c r="H46" s="41">
        <v>79</v>
      </c>
      <c r="I46" s="42"/>
      <c r="J46" s="43"/>
      <c r="K46" s="43"/>
      <c r="L46" s="44"/>
      <c r="M46" s="36"/>
      <c r="N46" s="50"/>
    </row>
    <row r="47" spans="1:14" ht="32.1" customHeight="1" x14ac:dyDescent="0.2">
      <c r="A47" s="41">
        <v>55</v>
      </c>
      <c r="B47" s="42"/>
      <c r="C47" s="43"/>
      <c r="D47" s="43"/>
      <c r="E47" s="44"/>
      <c r="F47" s="36"/>
      <c r="G47" s="50"/>
      <c r="H47" s="41">
        <v>80</v>
      </c>
      <c r="I47" s="42"/>
      <c r="J47" s="43"/>
      <c r="K47" s="43"/>
      <c r="L47" s="44"/>
      <c r="M47" s="36"/>
      <c r="N47" s="50"/>
    </row>
    <row r="48" spans="1:14" ht="32.1" customHeight="1" x14ac:dyDescent="0.2">
      <c r="A48" s="41">
        <v>56</v>
      </c>
      <c r="B48" s="42"/>
      <c r="C48" s="43"/>
      <c r="D48" s="43"/>
      <c r="E48" s="44"/>
      <c r="F48" s="36"/>
      <c r="G48" s="50"/>
      <c r="H48" s="41">
        <v>81</v>
      </c>
      <c r="I48" s="42"/>
      <c r="J48" s="43"/>
      <c r="K48" s="43"/>
      <c r="L48" s="44"/>
      <c r="M48" s="36"/>
      <c r="N48" s="50"/>
    </row>
    <row r="49" spans="1:14" ht="32.1" customHeight="1" x14ac:dyDescent="0.2">
      <c r="A49" s="41">
        <v>57</v>
      </c>
      <c r="B49" s="42"/>
      <c r="C49" s="43"/>
      <c r="D49" s="43"/>
      <c r="E49" s="44"/>
      <c r="F49" s="36"/>
      <c r="G49" s="50"/>
      <c r="H49" s="41">
        <v>82</v>
      </c>
      <c r="I49" s="42"/>
      <c r="J49" s="43"/>
      <c r="K49" s="43"/>
      <c r="L49" s="44"/>
      <c r="M49" s="36"/>
      <c r="N49" s="50"/>
    </row>
    <row r="50" spans="1:14" ht="32.1" customHeight="1" x14ac:dyDescent="0.2">
      <c r="A50" s="41">
        <v>58</v>
      </c>
      <c r="B50" s="42"/>
      <c r="C50" s="43"/>
      <c r="D50" s="43"/>
      <c r="E50" s="44"/>
      <c r="F50" s="36"/>
      <c r="G50" s="50"/>
      <c r="H50" s="41">
        <v>83</v>
      </c>
      <c r="I50" s="42"/>
      <c r="J50" s="43"/>
      <c r="K50" s="43"/>
      <c r="L50" s="44"/>
      <c r="M50" s="36"/>
      <c r="N50" s="50"/>
    </row>
    <row r="51" spans="1:14" ht="32.1" customHeight="1" x14ac:dyDescent="0.2">
      <c r="A51" s="41">
        <v>59</v>
      </c>
      <c r="B51" s="42"/>
      <c r="C51" s="43"/>
      <c r="D51" s="43"/>
      <c r="E51" s="44"/>
      <c r="F51" s="36"/>
      <c r="G51" s="50"/>
      <c r="H51" s="41">
        <v>84</v>
      </c>
      <c r="I51" s="42"/>
      <c r="J51" s="43"/>
      <c r="K51" s="43"/>
      <c r="L51" s="44"/>
      <c r="M51" s="36"/>
      <c r="N51" s="50"/>
    </row>
    <row r="52" spans="1:14" ht="32.1" customHeight="1" x14ac:dyDescent="0.2">
      <c r="A52" s="41">
        <v>60</v>
      </c>
      <c r="B52" s="42"/>
      <c r="C52" s="43"/>
      <c r="D52" s="43"/>
      <c r="E52" s="44"/>
      <c r="F52" s="36"/>
      <c r="G52" s="50"/>
      <c r="H52" s="41">
        <v>85</v>
      </c>
      <c r="I52" s="42"/>
      <c r="J52" s="43"/>
      <c r="K52" s="43"/>
      <c r="L52" s="44"/>
      <c r="M52" s="36"/>
      <c r="N52" s="50"/>
    </row>
    <row r="53" spans="1:14" ht="32.1" customHeight="1" x14ac:dyDescent="0.2">
      <c r="A53" s="41">
        <v>61</v>
      </c>
      <c r="B53" s="42"/>
      <c r="C53" s="43"/>
      <c r="D53" s="43"/>
      <c r="E53" s="44"/>
      <c r="F53" s="36"/>
      <c r="G53" s="50"/>
      <c r="H53" s="41">
        <v>86</v>
      </c>
      <c r="I53" s="42"/>
      <c r="J53" s="43"/>
      <c r="K53" s="43"/>
      <c r="L53" s="44"/>
      <c r="M53" s="36"/>
      <c r="N53" s="50"/>
    </row>
    <row r="54" spans="1:14" ht="32.1" customHeight="1" x14ac:dyDescent="0.2">
      <c r="A54" s="41">
        <v>62</v>
      </c>
      <c r="B54" s="42"/>
      <c r="C54" s="43"/>
      <c r="D54" s="43"/>
      <c r="E54" s="44"/>
      <c r="F54" s="36"/>
      <c r="G54" s="50"/>
      <c r="H54" s="41">
        <v>87</v>
      </c>
      <c r="I54" s="42"/>
      <c r="J54" s="43"/>
      <c r="K54" s="43"/>
      <c r="L54" s="44"/>
      <c r="M54" s="36"/>
      <c r="N54" s="50"/>
    </row>
    <row r="55" spans="1:14" ht="32.1" customHeight="1" x14ac:dyDescent="0.2">
      <c r="A55" s="41">
        <v>63</v>
      </c>
      <c r="B55" s="42"/>
      <c r="C55" s="43"/>
      <c r="D55" s="43"/>
      <c r="E55" s="44"/>
      <c r="F55" s="36"/>
      <c r="G55" s="50"/>
      <c r="H55" s="41">
        <v>88</v>
      </c>
      <c r="I55" s="42"/>
      <c r="J55" s="43"/>
      <c r="K55" s="43"/>
      <c r="L55" s="44"/>
      <c r="M55" s="36"/>
      <c r="N55" s="50"/>
    </row>
    <row r="56" spans="1:14" ht="32.1" customHeight="1" x14ac:dyDescent="0.2">
      <c r="A56" s="41">
        <v>64</v>
      </c>
      <c r="B56" s="42"/>
      <c r="C56" s="43"/>
      <c r="D56" s="43"/>
      <c r="E56" s="44"/>
      <c r="F56" s="36"/>
      <c r="G56" s="50"/>
      <c r="H56" s="41">
        <v>89</v>
      </c>
      <c r="I56" s="42"/>
      <c r="J56" s="43"/>
      <c r="K56" s="43"/>
      <c r="L56" s="44"/>
      <c r="M56" s="36"/>
      <c r="N56" s="50"/>
    </row>
    <row r="57" spans="1:14" ht="32.1" customHeight="1" x14ac:dyDescent="0.2">
      <c r="A57" s="41">
        <v>65</v>
      </c>
      <c r="B57" s="42"/>
      <c r="C57" s="43"/>
      <c r="D57" s="43"/>
      <c r="E57" s="44"/>
      <c r="F57" s="36"/>
      <c r="G57" s="50"/>
      <c r="H57" s="41">
        <v>90</v>
      </c>
      <c r="I57" s="42"/>
      <c r="J57" s="43"/>
      <c r="K57" s="43"/>
      <c r="L57" s="44"/>
      <c r="M57" s="36"/>
      <c r="N57" s="50"/>
    </row>
    <row r="58" spans="1:14" ht="32.1" customHeight="1" x14ac:dyDescent="0.2">
      <c r="A58" s="41">
        <v>66</v>
      </c>
      <c r="B58" s="42"/>
      <c r="C58" s="43"/>
      <c r="D58" s="43"/>
      <c r="E58" s="44"/>
      <c r="F58" s="36"/>
      <c r="G58" s="50"/>
      <c r="H58" s="41">
        <v>91</v>
      </c>
      <c r="I58" s="42"/>
      <c r="J58" s="43"/>
      <c r="K58" s="43"/>
      <c r="L58" s="44"/>
      <c r="M58" s="36"/>
      <c r="N58" s="50"/>
    </row>
    <row r="59" spans="1:14" ht="32.1" customHeight="1" x14ac:dyDescent="0.2">
      <c r="A59" s="41">
        <v>67</v>
      </c>
      <c r="B59" s="42"/>
      <c r="C59" s="43"/>
      <c r="D59" s="43"/>
      <c r="E59" s="44"/>
      <c r="F59" s="36"/>
      <c r="G59" s="50"/>
      <c r="H59" s="41">
        <v>92</v>
      </c>
      <c r="I59" s="42"/>
      <c r="J59" s="43"/>
      <c r="K59" s="43"/>
      <c r="L59" s="44"/>
      <c r="M59" s="36"/>
      <c r="N59" s="50"/>
    </row>
    <row r="60" spans="1:14" ht="32.1" customHeight="1" x14ac:dyDescent="0.2">
      <c r="A60" s="41">
        <v>68</v>
      </c>
      <c r="B60" s="42"/>
      <c r="C60" s="43"/>
      <c r="D60" s="43"/>
      <c r="E60" s="44"/>
      <c r="F60" s="36"/>
      <c r="G60" s="50"/>
      <c r="H60" s="41">
        <v>93</v>
      </c>
      <c r="I60" s="42"/>
      <c r="J60" s="43"/>
      <c r="K60" s="43"/>
      <c r="L60" s="44"/>
      <c r="M60" s="36"/>
      <c r="N60" s="50"/>
    </row>
    <row r="61" spans="1:14" ht="32.1" customHeight="1" x14ac:dyDescent="0.2">
      <c r="A61" s="41">
        <v>69</v>
      </c>
      <c r="B61" s="42"/>
      <c r="C61" s="43"/>
      <c r="D61" s="43"/>
      <c r="E61" s="44"/>
      <c r="F61" s="36"/>
      <c r="G61" s="50"/>
      <c r="H61" s="41">
        <v>94</v>
      </c>
      <c r="I61" s="42"/>
      <c r="J61" s="43"/>
      <c r="K61" s="43"/>
      <c r="L61" s="44"/>
      <c r="M61" s="36"/>
      <c r="N61" s="50"/>
    </row>
    <row r="62" spans="1:14" ht="32.1" customHeight="1" x14ac:dyDescent="0.2">
      <c r="A62" s="41">
        <v>70</v>
      </c>
      <c r="B62" s="42"/>
      <c r="C62" s="43"/>
      <c r="D62" s="43"/>
      <c r="E62" s="44"/>
      <c r="F62" s="36"/>
      <c r="G62" s="50"/>
      <c r="H62" s="41">
        <v>95</v>
      </c>
      <c r="I62" s="42"/>
      <c r="J62" s="43"/>
      <c r="K62" s="43"/>
      <c r="L62" s="44"/>
      <c r="M62" s="36"/>
      <c r="N62" s="50"/>
    </row>
    <row r="63" spans="1:14" ht="32.1" customHeight="1" x14ac:dyDescent="0.2">
      <c r="A63" s="41">
        <v>71</v>
      </c>
      <c r="B63" s="42"/>
      <c r="C63" s="43"/>
      <c r="D63" s="43"/>
      <c r="E63" s="44"/>
      <c r="F63" s="36"/>
      <c r="G63" s="50"/>
      <c r="H63" s="41">
        <v>96</v>
      </c>
      <c r="I63" s="42"/>
      <c r="J63" s="43"/>
      <c r="K63" s="43"/>
      <c r="L63" s="44"/>
      <c r="M63" s="36"/>
      <c r="N63" s="50"/>
    </row>
    <row r="64" spans="1:14" ht="32.1" customHeight="1" x14ac:dyDescent="0.2">
      <c r="A64" s="41">
        <v>72</v>
      </c>
      <c r="B64" s="42"/>
      <c r="C64" s="43"/>
      <c r="D64" s="43"/>
      <c r="E64" s="44"/>
      <c r="F64" s="36"/>
      <c r="G64" s="50"/>
      <c r="H64" s="41">
        <v>97</v>
      </c>
      <c r="I64" s="42"/>
      <c r="J64" s="43"/>
      <c r="K64" s="43"/>
      <c r="L64" s="44"/>
      <c r="M64" s="36"/>
      <c r="N64" s="50"/>
    </row>
    <row r="65" spans="1:14" ht="32.1" customHeight="1" x14ac:dyDescent="0.2">
      <c r="A65" s="41">
        <v>73</v>
      </c>
      <c r="B65" s="42"/>
      <c r="C65" s="43"/>
      <c r="D65" s="43"/>
      <c r="E65" s="44"/>
      <c r="F65" s="36"/>
      <c r="G65" s="50"/>
      <c r="H65" s="41">
        <v>98</v>
      </c>
      <c r="I65" s="42"/>
      <c r="J65" s="43"/>
      <c r="K65" s="43"/>
      <c r="L65" s="44"/>
      <c r="M65" s="36"/>
      <c r="N65" s="50"/>
    </row>
    <row r="66" spans="1:14" ht="32.1" customHeight="1" x14ac:dyDescent="0.2">
      <c r="A66" s="41">
        <v>74</v>
      </c>
      <c r="B66" s="42"/>
      <c r="C66" s="43"/>
      <c r="D66" s="43"/>
      <c r="E66" s="44"/>
      <c r="F66" s="36"/>
      <c r="G66" s="50"/>
      <c r="H66" s="41">
        <v>99</v>
      </c>
      <c r="I66" s="42"/>
      <c r="J66" s="43"/>
      <c r="K66" s="43"/>
      <c r="L66" s="44"/>
      <c r="M66" s="36"/>
      <c r="N66" s="50"/>
    </row>
    <row r="67" spans="1:14" ht="33" customHeight="1" thickBot="1" x14ac:dyDescent="0.25">
      <c r="A67" s="45">
        <v>75</v>
      </c>
      <c r="B67" s="46"/>
      <c r="C67" s="47"/>
      <c r="D67" s="47"/>
      <c r="E67" s="48"/>
      <c r="F67" s="36"/>
      <c r="G67" s="50"/>
      <c r="H67" s="45">
        <v>100</v>
      </c>
      <c r="I67" s="46"/>
      <c r="J67" s="47"/>
      <c r="K67" s="47"/>
      <c r="L67" s="48"/>
      <c r="M67" s="36"/>
      <c r="N67" s="50"/>
    </row>
  </sheetData>
  <mergeCells count="8">
    <mergeCell ref="B10:I10"/>
    <mergeCell ref="C1:I1"/>
    <mergeCell ref="A2:M2"/>
    <mergeCell ref="A4:C4"/>
    <mergeCell ref="B5:I5"/>
    <mergeCell ref="B7:I7"/>
    <mergeCell ref="B9:I9"/>
    <mergeCell ref="K1:M1"/>
  </mergeCells>
  <phoneticPr fontId="3"/>
  <dataValidations count="2">
    <dataValidation type="list" allowBlank="1" showInputMessage="1" showErrorMessage="1" sqref="F18:F67 M18:M67" xr:uid="{00000000-0002-0000-0100-000000000000}">
      <formula1>$Q$17:$Q$33</formula1>
    </dataValidation>
    <dataValidation type="list" allowBlank="1" showInputMessage="1" showErrorMessage="1" sqref="B15" xr:uid="{00000000-0002-0000-0100-000001000000}">
      <formula1>$Q$14:$Q$15</formula1>
    </dataValidation>
  </dataValidations>
  <printOptions horizontalCentered="1"/>
  <pageMargins left="0.62992125984251968" right="0" top="0.39370078740157483" bottom="0.39370078740157483" header="0.19685039370078741" footer="0.19685039370078741"/>
  <pageSetup paperSize="9" scale="66" orientation="portrait" r:id="rId1"/>
  <headerFooter scaleWithDoc="0">
    <oddHeader>&amp;R&amp;"ＭＳ 明朝,標準" &amp;U　&amp;U    　　　　　&amp;"-,標準"　　　　　</oddHeader>
    <oddFooter>&amp;C&amp;"ＭＳ 明朝,標準"&amp;8②構成メンバー登録書 P.&amp;P</oddFooter>
  </headerFooter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workbookViewId="0">
      <selection activeCell="C11" sqref="C11"/>
    </sheetView>
    <sheetView workbookViewId="1"/>
  </sheetViews>
  <sheetFormatPr defaultRowHeight="13.2" x14ac:dyDescent="0.2"/>
  <cols>
    <col min="1" max="1" width="13.33203125" customWidth="1"/>
    <col min="2" max="2" width="15.44140625" customWidth="1"/>
    <col min="3" max="3" width="27" customWidth="1"/>
    <col min="6" max="6" width="12.44140625" customWidth="1"/>
  </cols>
  <sheetData>
    <row r="1" spans="1:13" x14ac:dyDescent="0.2">
      <c r="E1" s="144" t="s">
        <v>27</v>
      </c>
      <c r="F1" s="143">
        <f>①参加申込書!I1</f>
        <v>0</v>
      </c>
    </row>
    <row r="2" spans="1:13" ht="24" customHeight="1" x14ac:dyDescent="0.2">
      <c r="A2" s="304" t="s">
        <v>202</v>
      </c>
      <c r="B2" s="304"/>
      <c r="C2" s="304"/>
      <c r="D2" s="304"/>
      <c r="E2" s="304"/>
      <c r="F2" s="304"/>
    </row>
    <row r="3" spans="1:13" ht="10.5" customHeight="1" x14ac:dyDescent="0.2">
      <c r="A3" s="70"/>
      <c r="B3" s="70"/>
      <c r="C3" s="70"/>
      <c r="D3" s="70"/>
      <c r="E3" s="70"/>
      <c r="F3" s="70"/>
    </row>
    <row r="4" spans="1:13" ht="30" customHeight="1" x14ac:dyDescent="0.2">
      <c r="A4" s="141"/>
      <c r="B4" s="147"/>
      <c r="C4" s="148" t="s">
        <v>84</v>
      </c>
      <c r="D4" s="149"/>
      <c r="E4" s="149"/>
      <c r="F4" s="149"/>
    </row>
    <row r="5" spans="1:13" ht="18" customHeight="1" x14ac:dyDescent="0.2">
      <c r="A5" s="150" t="s">
        <v>69</v>
      </c>
      <c r="B5" s="302"/>
      <c r="C5" s="302"/>
      <c r="D5" s="302"/>
      <c r="E5" s="302"/>
      <c r="F5" s="303"/>
    </row>
    <row r="6" spans="1:13" ht="28.5" customHeight="1" x14ac:dyDescent="0.2">
      <c r="A6" s="151" t="s">
        <v>68</v>
      </c>
      <c r="B6" s="300"/>
      <c r="C6" s="300"/>
      <c r="D6" s="300"/>
      <c r="E6" s="300"/>
      <c r="F6" s="301"/>
    </row>
    <row r="7" spans="1:13" ht="18" customHeight="1" x14ac:dyDescent="0.2">
      <c r="A7" s="150" t="s">
        <v>71</v>
      </c>
      <c r="B7" s="302"/>
      <c r="C7" s="302"/>
      <c r="D7" s="302"/>
      <c r="E7" s="302"/>
      <c r="F7" s="303"/>
    </row>
    <row r="8" spans="1:13" ht="28.5" customHeight="1" x14ac:dyDescent="0.2">
      <c r="A8" s="151" t="s">
        <v>70</v>
      </c>
      <c r="B8" s="300"/>
      <c r="C8" s="300"/>
      <c r="D8" s="300"/>
      <c r="E8" s="300"/>
      <c r="F8" s="301"/>
    </row>
    <row r="9" spans="1:13" x14ac:dyDescent="0.2">
      <c r="A9" s="140"/>
      <c r="B9" s="140" t="s">
        <v>72</v>
      </c>
      <c r="C9" s="140" t="s">
        <v>73</v>
      </c>
      <c r="D9" s="149"/>
      <c r="E9" s="149"/>
      <c r="F9" s="149"/>
    </row>
    <row r="10" spans="1:13" ht="18" customHeight="1" x14ac:dyDescent="0.2">
      <c r="A10" s="283" t="s">
        <v>74</v>
      </c>
      <c r="B10" s="152"/>
      <c r="C10" s="152"/>
      <c r="D10" s="149" t="s">
        <v>81</v>
      </c>
      <c r="E10" s="149"/>
      <c r="F10" s="149"/>
      <c r="L10" s="4"/>
      <c r="M10" s="4"/>
    </row>
    <row r="11" spans="1:13" ht="18" customHeight="1" x14ac:dyDescent="0.2">
      <c r="A11" s="283"/>
      <c r="B11" s="152"/>
      <c r="C11" s="152"/>
      <c r="D11" s="149" t="s">
        <v>83</v>
      </c>
      <c r="E11" s="149"/>
      <c r="F11" s="149"/>
      <c r="M11" s="4"/>
    </row>
    <row r="12" spans="1:13" ht="18" customHeight="1" x14ac:dyDescent="0.2">
      <c r="A12" s="283"/>
      <c r="B12" s="152"/>
      <c r="C12" s="152"/>
      <c r="D12" s="149" t="s">
        <v>82</v>
      </c>
      <c r="E12" s="149"/>
      <c r="F12" s="149"/>
    </row>
    <row r="13" spans="1:13" ht="18" customHeight="1" x14ac:dyDescent="0.2">
      <c r="A13" s="283"/>
      <c r="B13" s="152"/>
      <c r="C13" s="152"/>
      <c r="D13" s="149"/>
      <c r="E13" s="149"/>
      <c r="F13" s="149"/>
      <c r="H13" s="4"/>
      <c r="I13" s="4"/>
    </row>
    <row r="14" spans="1:13" ht="18" customHeight="1" x14ac:dyDescent="0.2">
      <c r="A14" s="284"/>
      <c r="B14" s="153"/>
      <c r="C14" s="153"/>
      <c r="D14" s="149"/>
      <c r="E14" s="149"/>
      <c r="F14" s="149"/>
      <c r="H14" s="4"/>
      <c r="I14" s="4"/>
    </row>
    <row r="15" spans="1:13" ht="24" customHeight="1" x14ac:dyDescent="0.2">
      <c r="A15" s="140" t="s">
        <v>75</v>
      </c>
      <c r="B15" s="154" t="s">
        <v>185</v>
      </c>
      <c r="C15" s="282"/>
      <c r="D15" s="282"/>
      <c r="E15" s="282"/>
      <c r="F15" s="282"/>
      <c r="H15" s="4"/>
      <c r="I15" s="4"/>
    </row>
    <row r="16" spans="1:13" ht="24" customHeight="1" x14ac:dyDescent="0.2">
      <c r="A16" s="140" t="s">
        <v>76</v>
      </c>
      <c r="B16" s="294"/>
      <c r="C16" s="294"/>
      <c r="D16" s="294"/>
      <c r="E16" s="294"/>
      <c r="F16" s="294"/>
      <c r="H16" s="4"/>
      <c r="I16" s="4"/>
    </row>
    <row r="17" spans="1:9" ht="24" customHeight="1" x14ac:dyDescent="0.2">
      <c r="A17" s="140" t="s">
        <v>186</v>
      </c>
      <c r="B17" s="283"/>
      <c r="C17" s="283"/>
      <c r="D17" s="283"/>
      <c r="E17" s="283"/>
      <c r="F17" s="283"/>
      <c r="H17" s="4"/>
      <c r="I17" s="4"/>
    </row>
    <row r="18" spans="1:9" ht="24" customHeight="1" x14ac:dyDescent="0.2">
      <c r="A18" s="140" t="s">
        <v>187</v>
      </c>
      <c r="B18" s="283"/>
      <c r="C18" s="283"/>
      <c r="D18" s="283"/>
      <c r="E18" s="283"/>
      <c r="F18" s="283"/>
    </row>
    <row r="19" spans="1:9" ht="14.25" customHeight="1" x14ac:dyDescent="0.2">
      <c r="A19" s="141"/>
      <c r="B19" s="141"/>
      <c r="C19" s="141"/>
      <c r="D19" s="141"/>
      <c r="E19" s="141"/>
      <c r="F19" s="141"/>
    </row>
    <row r="20" spans="1:9" ht="14.25" customHeight="1" x14ac:dyDescent="0.2">
      <c r="A20" s="141"/>
      <c r="B20" s="141"/>
      <c r="C20" s="141"/>
      <c r="D20" s="141"/>
      <c r="E20" s="141"/>
      <c r="F20" s="141"/>
    </row>
    <row r="21" spans="1:9" ht="14.25" customHeight="1" x14ac:dyDescent="0.2">
      <c r="A21" s="141"/>
      <c r="B21" s="141"/>
      <c r="C21" s="141"/>
      <c r="D21" s="141"/>
      <c r="E21" s="141"/>
      <c r="F21" s="141"/>
    </row>
    <row r="22" spans="1:9" x14ac:dyDescent="0.2">
      <c r="A22" s="155"/>
      <c r="B22" s="155"/>
      <c r="C22" s="155"/>
      <c r="D22" s="155"/>
      <c r="E22" s="155"/>
      <c r="F22" s="155"/>
    </row>
    <row r="23" spans="1:9" x14ac:dyDescent="0.2">
      <c r="A23" s="156"/>
      <c r="B23" s="156"/>
      <c r="C23" s="156"/>
      <c r="D23" s="156"/>
      <c r="E23" s="156"/>
      <c r="F23" s="156"/>
    </row>
    <row r="24" spans="1:9" ht="13.5" customHeight="1" x14ac:dyDescent="0.2">
      <c r="A24" s="295" t="s">
        <v>77</v>
      </c>
      <c r="B24" s="140" t="s">
        <v>71</v>
      </c>
      <c r="C24" s="157"/>
      <c r="D24" s="283" t="s">
        <v>78</v>
      </c>
      <c r="E24" s="283"/>
      <c r="F24" s="283"/>
    </row>
    <row r="25" spans="1:9" x14ac:dyDescent="0.2">
      <c r="A25" s="295"/>
      <c r="B25" s="283" t="s">
        <v>73</v>
      </c>
      <c r="C25" s="298"/>
      <c r="D25" s="283"/>
      <c r="E25" s="283"/>
      <c r="F25" s="283"/>
    </row>
    <row r="26" spans="1:9" x14ac:dyDescent="0.2">
      <c r="A26" s="295"/>
      <c r="B26" s="283"/>
      <c r="C26" s="299"/>
      <c r="D26" s="283"/>
      <c r="E26" s="283"/>
      <c r="F26" s="283"/>
    </row>
    <row r="27" spans="1:9" ht="15.75" customHeight="1" x14ac:dyDescent="0.2">
      <c r="A27" s="295"/>
      <c r="B27" s="158" t="s">
        <v>79</v>
      </c>
      <c r="C27" s="296"/>
      <c r="D27" s="297"/>
      <c r="E27" s="297"/>
      <c r="F27" s="297"/>
    </row>
    <row r="28" spans="1:9" ht="15.75" customHeight="1" x14ac:dyDescent="0.2">
      <c r="A28" s="295"/>
      <c r="B28" s="140" t="s">
        <v>76</v>
      </c>
      <c r="C28" s="157"/>
      <c r="D28" s="159"/>
      <c r="E28" s="160"/>
      <c r="F28" s="160"/>
    </row>
    <row r="29" spans="1:9" ht="15.75" customHeight="1" x14ac:dyDescent="0.2">
      <c r="A29" s="295"/>
      <c r="B29" s="140" t="s">
        <v>80</v>
      </c>
      <c r="C29" s="157"/>
      <c r="D29" s="161"/>
      <c r="E29" s="162"/>
      <c r="F29" s="162"/>
    </row>
    <row r="30" spans="1:9" x14ac:dyDescent="0.2">
      <c r="A30" s="163"/>
      <c r="B30" s="156"/>
      <c r="C30" s="156"/>
      <c r="D30" s="156"/>
      <c r="E30" s="156"/>
      <c r="F30" s="156"/>
    </row>
    <row r="31" spans="1:9" x14ac:dyDescent="0.2">
      <c r="A31" s="156"/>
      <c r="B31" s="156"/>
      <c r="C31" s="156"/>
      <c r="D31" s="156"/>
      <c r="E31" s="156"/>
      <c r="F31" s="156"/>
    </row>
    <row r="32" spans="1:9" ht="19.5" customHeight="1" x14ac:dyDescent="0.2">
      <c r="A32" s="164" t="s">
        <v>148</v>
      </c>
      <c r="B32" s="165"/>
      <c r="C32" s="165"/>
      <c r="D32" s="165"/>
      <c r="E32" s="166"/>
      <c r="F32" s="156"/>
    </row>
    <row r="33" spans="1:6" x14ac:dyDescent="0.2">
      <c r="A33" s="285"/>
      <c r="B33" s="286"/>
      <c r="C33" s="286"/>
      <c r="D33" s="286"/>
      <c r="E33" s="287"/>
      <c r="F33" s="156"/>
    </row>
    <row r="34" spans="1:6" x14ac:dyDescent="0.2">
      <c r="A34" s="288"/>
      <c r="B34" s="289"/>
      <c r="C34" s="289"/>
      <c r="D34" s="289"/>
      <c r="E34" s="290"/>
      <c r="F34" s="156"/>
    </row>
    <row r="35" spans="1:6" x14ac:dyDescent="0.2">
      <c r="A35" s="288"/>
      <c r="B35" s="289"/>
      <c r="C35" s="289"/>
      <c r="D35" s="289"/>
      <c r="E35" s="290"/>
      <c r="F35" s="156"/>
    </row>
    <row r="36" spans="1:6" x14ac:dyDescent="0.2">
      <c r="A36" s="288"/>
      <c r="B36" s="289"/>
      <c r="C36" s="289"/>
      <c r="D36" s="289"/>
      <c r="E36" s="290"/>
      <c r="F36" s="156"/>
    </row>
    <row r="37" spans="1:6" x14ac:dyDescent="0.2">
      <c r="A37" s="288"/>
      <c r="B37" s="289"/>
      <c r="C37" s="289"/>
      <c r="D37" s="289"/>
      <c r="E37" s="290"/>
      <c r="F37" s="156"/>
    </row>
    <row r="38" spans="1:6" x14ac:dyDescent="0.2">
      <c r="A38" s="291"/>
      <c r="B38" s="292"/>
      <c r="C38" s="292"/>
      <c r="D38" s="292"/>
      <c r="E38" s="293"/>
      <c r="F38" s="156"/>
    </row>
    <row r="39" spans="1:6" x14ac:dyDescent="0.2">
      <c r="A39" s="156"/>
      <c r="B39" s="156"/>
      <c r="C39" s="156"/>
      <c r="D39" s="156"/>
      <c r="E39" s="156"/>
      <c r="F39" s="156"/>
    </row>
    <row r="40" spans="1:6" x14ac:dyDescent="0.2">
      <c r="A40" s="156"/>
      <c r="B40" s="156"/>
      <c r="C40" s="156"/>
      <c r="D40" s="156"/>
      <c r="E40" s="156"/>
      <c r="F40" s="156"/>
    </row>
    <row r="41" spans="1:6" x14ac:dyDescent="0.2">
      <c r="A41" s="156"/>
      <c r="B41" s="156"/>
      <c r="C41" s="156"/>
      <c r="D41" s="156"/>
      <c r="E41" s="156"/>
      <c r="F41" s="156"/>
    </row>
    <row r="42" spans="1:6" x14ac:dyDescent="0.2">
      <c r="A42" s="156"/>
      <c r="B42" s="156"/>
      <c r="C42" s="156"/>
      <c r="D42" s="156"/>
      <c r="E42" s="156"/>
      <c r="F42" s="156"/>
    </row>
    <row r="43" spans="1:6" x14ac:dyDescent="0.2">
      <c r="A43" s="156"/>
      <c r="B43" s="156"/>
      <c r="C43" s="156"/>
      <c r="D43" s="156"/>
      <c r="E43" s="156"/>
      <c r="F43" s="156"/>
    </row>
  </sheetData>
  <mergeCells count="17">
    <mergeCell ref="B6:F6"/>
    <mergeCell ref="B5:F5"/>
    <mergeCell ref="B7:F7"/>
    <mergeCell ref="B8:F8"/>
    <mergeCell ref="A2:F2"/>
    <mergeCell ref="C15:F15"/>
    <mergeCell ref="A10:A14"/>
    <mergeCell ref="A33:E38"/>
    <mergeCell ref="B17:F17"/>
    <mergeCell ref="B18:F18"/>
    <mergeCell ref="B16:F16"/>
    <mergeCell ref="A24:A29"/>
    <mergeCell ref="C27:F27"/>
    <mergeCell ref="B25:B26"/>
    <mergeCell ref="C25:C26"/>
    <mergeCell ref="D24:F24"/>
    <mergeCell ref="D25:F26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7"/>
  <sheetViews>
    <sheetView zoomScaleNormal="100" workbookViewId="0">
      <selection sqref="A1:T57"/>
    </sheetView>
    <sheetView topLeftCell="A4" workbookViewId="1">
      <selection activeCell="C5" sqref="C5:I6"/>
    </sheetView>
  </sheetViews>
  <sheetFormatPr defaultRowHeight="13.2" x14ac:dyDescent="0.2"/>
  <cols>
    <col min="1" max="1" width="3.109375" customWidth="1"/>
    <col min="10" max="10" width="1.77734375" customWidth="1"/>
    <col min="11" max="11" width="3.109375" customWidth="1"/>
    <col min="12" max="12" width="8.88671875" customWidth="1"/>
    <col min="17" max="17" width="9.109375" customWidth="1"/>
    <col min="18" max="18" width="4.44140625" customWidth="1"/>
    <col min="20" max="20" width="4.44140625" customWidth="1"/>
  </cols>
  <sheetData>
    <row r="1" spans="1:20" x14ac:dyDescent="0.2">
      <c r="A1" s="53"/>
      <c r="Q1" s="305" t="s">
        <v>63</v>
      </c>
      <c r="R1" s="305"/>
      <c r="S1" s="306">
        <f>①参加申込書!I1</f>
        <v>0</v>
      </c>
      <c r="T1" s="306"/>
    </row>
    <row r="2" spans="1:20" x14ac:dyDescent="0.2">
      <c r="A2" s="54"/>
    </row>
    <row r="3" spans="1:20" ht="21.6" thickBot="1" x14ac:dyDescent="0.25">
      <c r="A3" s="327" t="s">
        <v>203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20" x14ac:dyDescent="0.2">
      <c r="A4" s="55"/>
      <c r="Q4" s="1" t="s">
        <v>65</v>
      </c>
      <c r="R4" s="2"/>
      <c r="S4" s="2"/>
      <c r="T4" s="3"/>
    </row>
    <row r="5" spans="1:20" ht="13.5" customHeight="1" x14ac:dyDescent="0.2">
      <c r="A5" s="328" t="s">
        <v>42</v>
      </c>
      <c r="B5" s="328"/>
      <c r="C5" s="330">
        <f>①参加申込書!C4</f>
        <v>0</v>
      </c>
      <c r="D5" s="331"/>
      <c r="E5" s="331"/>
      <c r="F5" s="331"/>
      <c r="G5" s="331"/>
      <c r="H5" s="331"/>
      <c r="I5" s="331"/>
      <c r="J5" s="328" t="s">
        <v>64</v>
      </c>
      <c r="K5" s="328"/>
      <c r="L5" s="328"/>
      <c r="M5" s="333">
        <f>①参加申込書!C5</f>
        <v>0</v>
      </c>
      <c r="N5" s="333"/>
      <c r="O5" s="337"/>
      <c r="Q5" s="319"/>
      <c r="R5" s="321" t="s">
        <v>66</v>
      </c>
      <c r="S5" s="317"/>
      <c r="T5" s="323" t="s">
        <v>67</v>
      </c>
    </row>
    <row r="6" spans="1:20" ht="13.5" customHeight="1" thickBot="1" x14ac:dyDescent="0.25">
      <c r="A6" s="329"/>
      <c r="B6" s="329"/>
      <c r="C6" s="332"/>
      <c r="D6" s="332"/>
      <c r="E6" s="332"/>
      <c r="F6" s="332"/>
      <c r="G6" s="332"/>
      <c r="H6" s="332"/>
      <c r="I6" s="332"/>
      <c r="J6" s="329"/>
      <c r="K6" s="329"/>
      <c r="L6" s="329"/>
      <c r="M6" s="334"/>
      <c r="N6" s="334"/>
      <c r="O6" s="338"/>
      <c r="Q6" s="320"/>
      <c r="R6" s="322"/>
      <c r="S6" s="318"/>
      <c r="T6" s="324"/>
    </row>
    <row r="8" spans="1:20" ht="17.25" customHeight="1" x14ac:dyDescent="0.2">
      <c r="A8" s="59" t="s">
        <v>287</v>
      </c>
    </row>
    <row r="9" spans="1:20" ht="11.25" customHeight="1" x14ac:dyDescent="0.2">
      <c r="A9" s="59"/>
    </row>
    <row r="10" spans="1:20" ht="17.25" customHeight="1" x14ac:dyDescent="0.2">
      <c r="A10" s="339" t="s">
        <v>56</v>
      </c>
      <c r="B10" s="328" t="s">
        <v>53</v>
      </c>
      <c r="C10" s="328"/>
      <c r="D10" s="328"/>
      <c r="E10" s="328"/>
      <c r="F10" s="328" t="s">
        <v>54</v>
      </c>
      <c r="G10" s="328"/>
      <c r="H10" s="328"/>
      <c r="I10" s="328"/>
      <c r="K10" s="339" t="s">
        <v>56</v>
      </c>
      <c r="L10" s="328" t="s">
        <v>53</v>
      </c>
      <c r="M10" s="328"/>
      <c r="N10" s="328"/>
      <c r="O10" s="328"/>
      <c r="P10" s="328" t="s">
        <v>54</v>
      </c>
      <c r="Q10" s="328"/>
      <c r="R10" s="328"/>
      <c r="S10" s="328"/>
      <c r="T10" s="328"/>
    </row>
    <row r="11" spans="1:20" ht="11.25" customHeight="1" x14ac:dyDescent="0.2">
      <c r="A11" s="340"/>
      <c r="B11" s="329"/>
      <c r="C11" s="329"/>
      <c r="D11" s="329"/>
      <c r="E11" s="329"/>
      <c r="F11" s="335" t="s">
        <v>55</v>
      </c>
      <c r="G11" s="336"/>
      <c r="H11" s="336"/>
      <c r="I11" s="336"/>
      <c r="K11" s="340"/>
      <c r="L11" s="329"/>
      <c r="M11" s="329"/>
      <c r="N11" s="329"/>
      <c r="O11" s="329"/>
      <c r="P11" s="335" t="s">
        <v>55</v>
      </c>
      <c r="Q11" s="336"/>
      <c r="R11" s="336"/>
      <c r="S11" s="336"/>
      <c r="T11" s="336"/>
    </row>
    <row r="12" spans="1:20" ht="8.1" customHeight="1" x14ac:dyDescent="0.2">
      <c r="A12" s="326">
        <v>1</v>
      </c>
      <c r="B12" s="341" t="s">
        <v>46</v>
      </c>
      <c r="C12" s="310"/>
      <c r="D12" s="310"/>
      <c r="E12" s="310"/>
      <c r="F12" s="311" t="s">
        <v>49</v>
      </c>
      <c r="G12" s="312"/>
      <c r="H12" s="312"/>
      <c r="I12" s="313"/>
      <c r="J12" s="60"/>
      <c r="K12" s="326">
        <v>4</v>
      </c>
      <c r="L12" s="341" t="s">
        <v>46</v>
      </c>
      <c r="M12" s="310"/>
      <c r="N12" s="310"/>
      <c r="O12" s="310"/>
      <c r="P12" s="311" t="s">
        <v>49</v>
      </c>
      <c r="Q12" s="312"/>
      <c r="R12" s="312"/>
      <c r="S12" s="312"/>
      <c r="T12" s="313"/>
    </row>
    <row r="13" spans="1:20" ht="8.1" customHeight="1" x14ac:dyDescent="0.2">
      <c r="A13" s="326"/>
      <c r="B13" s="325"/>
      <c r="C13" s="310"/>
      <c r="D13" s="310"/>
      <c r="E13" s="310"/>
      <c r="F13" s="307"/>
      <c r="G13" s="308"/>
      <c r="H13" s="308"/>
      <c r="I13" s="309"/>
      <c r="J13" s="60"/>
      <c r="K13" s="326"/>
      <c r="L13" s="325"/>
      <c r="M13" s="310"/>
      <c r="N13" s="310"/>
      <c r="O13" s="310"/>
      <c r="P13" s="307"/>
      <c r="Q13" s="308"/>
      <c r="R13" s="308"/>
      <c r="S13" s="308"/>
      <c r="T13" s="309"/>
    </row>
    <row r="14" spans="1:20" ht="8.1" customHeight="1" x14ac:dyDescent="0.2">
      <c r="A14" s="326"/>
      <c r="B14" s="325"/>
      <c r="C14" s="310"/>
      <c r="D14" s="310"/>
      <c r="E14" s="310"/>
      <c r="F14" s="307"/>
      <c r="G14" s="308"/>
      <c r="H14" s="308"/>
      <c r="I14" s="309"/>
      <c r="J14" s="60"/>
      <c r="K14" s="326"/>
      <c r="L14" s="325"/>
      <c r="M14" s="310"/>
      <c r="N14" s="310"/>
      <c r="O14" s="310"/>
      <c r="P14" s="307"/>
      <c r="Q14" s="308"/>
      <c r="R14" s="308"/>
      <c r="S14" s="308"/>
      <c r="T14" s="309"/>
    </row>
    <row r="15" spans="1:20" ht="8.1" customHeight="1" x14ac:dyDescent="0.2">
      <c r="A15" s="326"/>
      <c r="B15" s="325"/>
      <c r="C15" s="310"/>
      <c r="D15" s="310"/>
      <c r="E15" s="310"/>
      <c r="F15" s="307" t="s">
        <v>50</v>
      </c>
      <c r="G15" s="308"/>
      <c r="H15" s="308"/>
      <c r="I15" s="309"/>
      <c r="J15" s="60"/>
      <c r="K15" s="326"/>
      <c r="L15" s="325"/>
      <c r="M15" s="310"/>
      <c r="N15" s="310"/>
      <c r="O15" s="310"/>
      <c r="P15" s="307" t="s">
        <v>50</v>
      </c>
      <c r="Q15" s="308"/>
      <c r="R15" s="308"/>
      <c r="S15" s="308"/>
      <c r="T15" s="309"/>
    </row>
    <row r="16" spans="1:20" ht="8.1" customHeight="1" x14ac:dyDescent="0.2">
      <c r="A16" s="326"/>
      <c r="B16" s="325" t="s">
        <v>47</v>
      </c>
      <c r="C16" s="310"/>
      <c r="D16" s="310"/>
      <c r="E16" s="310"/>
      <c r="F16" s="307"/>
      <c r="G16" s="308"/>
      <c r="H16" s="308"/>
      <c r="I16" s="309"/>
      <c r="J16" s="60"/>
      <c r="K16" s="326"/>
      <c r="L16" s="325" t="s">
        <v>47</v>
      </c>
      <c r="M16" s="310"/>
      <c r="N16" s="310"/>
      <c r="O16" s="310"/>
      <c r="P16" s="307"/>
      <c r="Q16" s="308"/>
      <c r="R16" s="308"/>
      <c r="S16" s="308"/>
      <c r="T16" s="309"/>
    </row>
    <row r="17" spans="1:20" ht="8.1" customHeight="1" x14ac:dyDescent="0.2">
      <c r="A17" s="326"/>
      <c r="B17" s="325"/>
      <c r="C17" s="310"/>
      <c r="D17" s="310"/>
      <c r="E17" s="310"/>
      <c r="F17" s="307"/>
      <c r="G17" s="308"/>
      <c r="H17" s="308"/>
      <c r="I17" s="309"/>
      <c r="J17" s="60"/>
      <c r="K17" s="326"/>
      <c r="L17" s="325"/>
      <c r="M17" s="310"/>
      <c r="N17" s="310"/>
      <c r="O17" s="310"/>
      <c r="P17" s="307"/>
      <c r="Q17" s="308"/>
      <c r="R17" s="308"/>
      <c r="S17" s="308"/>
      <c r="T17" s="309"/>
    </row>
    <row r="18" spans="1:20" ht="8.1" customHeight="1" x14ac:dyDescent="0.2">
      <c r="A18" s="326"/>
      <c r="B18" s="325"/>
      <c r="C18" s="310"/>
      <c r="D18" s="310"/>
      <c r="E18" s="310"/>
      <c r="F18" s="307" t="s">
        <v>51</v>
      </c>
      <c r="G18" s="308"/>
      <c r="H18" s="308"/>
      <c r="I18" s="309"/>
      <c r="J18" s="60"/>
      <c r="K18" s="326"/>
      <c r="L18" s="325"/>
      <c r="M18" s="310"/>
      <c r="N18" s="310"/>
      <c r="O18" s="310"/>
      <c r="P18" s="307" t="s">
        <v>51</v>
      </c>
      <c r="Q18" s="308"/>
      <c r="R18" s="308"/>
      <c r="S18" s="308"/>
      <c r="T18" s="309"/>
    </row>
    <row r="19" spans="1:20" ht="8.1" customHeight="1" x14ac:dyDescent="0.2">
      <c r="A19" s="326"/>
      <c r="B19" s="325"/>
      <c r="C19" s="310"/>
      <c r="D19" s="310"/>
      <c r="E19" s="310"/>
      <c r="F19" s="307"/>
      <c r="G19" s="308"/>
      <c r="H19" s="308"/>
      <c r="I19" s="309"/>
      <c r="J19" s="60"/>
      <c r="K19" s="326"/>
      <c r="L19" s="325"/>
      <c r="M19" s="310"/>
      <c r="N19" s="310"/>
      <c r="O19" s="310"/>
      <c r="P19" s="307"/>
      <c r="Q19" s="308"/>
      <c r="R19" s="308"/>
      <c r="S19" s="308"/>
      <c r="T19" s="309"/>
    </row>
    <row r="20" spans="1:20" ht="8.1" customHeight="1" x14ac:dyDescent="0.2">
      <c r="A20" s="326"/>
      <c r="B20" s="325" t="s">
        <v>48</v>
      </c>
      <c r="C20" s="310"/>
      <c r="D20" s="310"/>
      <c r="E20" s="310"/>
      <c r="F20" s="307"/>
      <c r="G20" s="308"/>
      <c r="H20" s="308"/>
      <c r="I20" s="309"/>
      <c r="J20" s="60"/>
      <c r="K20" s="326"/>
      <c r="L20" s="325" t="s">
        <v>48</v>
      </c>
      <c r="M20" s="310"/>
      <c r="N20" s="310"/>
      <c r="O20" s="310"/>
      <c r="P20" s="307"/>
      <c r="Q20" s="308"/>
      <c r="R20" s="308"/>
      <c r="S20" s="308"/>
      <c r="T20" s="309"/>
    </row>
    <row r="21" spans="1:20" ht="8.1" customHeight="1" x14ac:dyDescent="0.2">
      <c r="A21" s="326"/>
      <c r="B21" s="325"/>
      <c r="C21" s="310"/>
      <c r="D21" s="310"/>
      <c r="E21" s="310"/>
      <c r="F21" s="307" t="s">
        <v>52</v>
      </c>
      <c r="G21" s="308"/>
      <c r="H21" s="308"/>
      <c r="I21" s="309"/>
      <c r="J21" s="60"/>
      <c r="K21" s="326"/>
      <c r="L21" s="325"/>
      <c r="M21" s="310"/>
      <c r="N21" s="310"/>
      <c r="O21" s="310"/>
      <c r="P21" s="307" t="s">
        <v>52</v>
      </c>
      <c r="Q21" s="308"/>
      <c r="R21" s="308"/>
      <c r="S21" s="308"/>
      <c r="T21" s="309"/>
    </row>
    <row r="22" spans="1:20" ht="8.1" customHeight="1" x14ac:dyDescent="0.2">
      <c r="A22" s="326"/>
      <c r="B22" s="325"/>
      <c r="C22" s="310"/>
      <c r="D22" s="310"/>
      <c r="E22" s="310"/>
      <c r="F22" s="307"/>
      <c r="G22" s="308"/>
      <c r="H22" s="308"/>
      <c r="I22" s="309"/>
      <c r="J22" s="60"/>
      <c r="K22" s="326"/>
      <c r="L22" s="325"/>
      <c r="M22" s="310"/>
      <c r="N22" s="310"/>
      <c r="O22" s="310"/>
      <c r="P22" s="307"/>
      <c r="Q22" s="308"/>
      <c r="R22" s="308"/>
      <c r="S22" s="308"/>
      <c r="T22" s="309"/>
    </row>
    <row r="23" spans="1:20" ht="8.1" customHeight="1" x14ac:dyDescent="0.2">
      <c r="A23" s="326"/>
      <c r="B23" s="325"/>
      <c r="C23" s="310"/>
      <c r="D23" s="310"/>
      <c r="E23" s="310"/>
      <c r="F23" s="314"/>
      <c r="G23" s="315"/>
      <c r="H23" s="315"/>
      <c r="I23" s="316"/>
      <c r="J23" s="60"/>
      <c r="K23" s="326"/>
      <c r="L23" s="325"/>
      <c r="M23" s="310"/>
      <c r="N23" s="310"/>
      <c r="O23" s="310"/>
      <c r="P23" s="314"/>
      <c r="Q23" s="315"/>
      <c r="R23" s="315"/>
      <c r="S23" s="315"/>
      <c r="T23" s="316"/>
    </row>
    <row r="24" spans="1:20" ht="8.1" customHeight="1" x14ac:dyDescent="0.2">
      <c r="A24" s="326">
        <v>2</v>
      </c>
      <c r="B24" s="341" t="s">
        <v>46</v>
      </c>
      <c r="C24" s="310"/>
      <c r="D24" s="310"/>
      <c r="E24" s="310"/>
      <c r="F24" s="311" t="s">
        <v>49</v>
      </c>
      <c r="G24" s="312"/>
      <c r="H24" s="312"/>
      <c r="I24" s="313"/>
      <c r="J24" s="60"/>
      <c r="K24" s="326">
        <v>5</v>
      </c>
      <c r="L24" s="341" t="s">
        <v>46</v>
      </c>
      <c r="M24" s="310"/>
      <c r="N24" s="310"/>
      <c r="O24" s="310"/>
      <c r="P24" s="311" t="s">
        <v>49</v>
      </c>
      <c r="Q24" s="312"/>
      <c r="R24" s="312"/>
      <c r="S24" s="312"/>
      <c r="T24" s="313"/>
    </row>
    <row r="25" spans="1:20" ht="8.1" customHeight="1" x14ac:dyDescent="0.2">
      <c r="A25" s="326"/>
      <c r="B25" s="325"/>
      <c r="C25" s="310"/>
      <c r="D25" s="310"/>
      <c r="E25" s="310"/>
      <c r="F25" s="307"/>
      <c r="G25" s="308"/>
      <c r="H25" s="308"/>
      <c r="I25" s="309"/>
      <c r="J25" s="60"/>
      <c r="K25" s="326"/>
      <c r="L25" s="325"/>
      <c r="M25" s="310"/>
      <c r="N25" s="310"/>
      <c r="O25" s="310"/>
      <c r="P25" s="307"/>
      <c r="Q25" s="308"/>
      <c r="R25" s="308"/>
      <c r="S25" s="308"/>
      <c r="T25" s="309"/>
    </row>
    <row r="26" spans="1:20" ht="8.1" customHeight="1" x14ac:dyDescent="0.2">
      <c r="A26" s="326"/>
      <c r="B26" s="325"/>
      <c r="C26" s="310"/>
      <c r="D26" s="310"/>
      <c r="E26" s="310"/>
      <c r="F26" s="307"/>
      <c r="G26" s="308"/>
      <c r="H26" s="308"/>
      <c r="I26" s="309"/>
      <c r="J26" s="60"/>
      <c r="K26" s="326"/>
      <c r="L26" s="325"/>
      <c r="M26" s="310"/>
      <c r="N26" s="310"/>
      <c r="O26" s="310"/>
      <c r="P26" s="307"/>
      <c r="Q26" s="308"/>
      <c r="R26" s="308"/>
      <c r="S26" s="308"/>
      <c r="T26" s="309"/>
    </row>
    <row r="27" spans="1:20" ht="8.1" customHeight="1" x14ac:dyDescent="0.2">
      <c r="A27" s="326"/>
      <c r="B27" s="325"/>
      <c r="C27" s="310"/>
      <c r="D27" s="310"/>
      <c r="E27" s="310"/>
      <c r="F27" s="307" t="s">
        <v>50</v>
      </c>
      <c r="G27" s="308"/>
      <c r="H27" s="308"/>
      <c r="I27" s="309"/>
      <c r="J27" s="60"/>
      <c r="K27" s="326"/>
      <c r="L27" s="325"/>
      <c r="M27" s="310"/>
      <c r="N27" s="310"/>
      <c r="O27" s="310"/>
      <c r="P27" s="307" t="s">
        <v>50</v>
      </c>
      <c r="Q27" s="308"/>
      <c r="R27" s="308"/>
      <c r="S27" s="308"/>
      <c r="T27" s="309"/>
    </row>
    <row r="28" spans="1:20" ht="8.1" customHeight="1" x14ac:dyDescent="0.2">
      <c r="A28" s="326"/>
      <c r="B28" s="325" t="s">
        <v>47</v>
      </c>
      <c r="C28" s="310"/>
      <c r="D28" s="310"/>
      <c r="E28" s="310"/>
      <c r="F28" s="307"/>
      <c r="G28" s="308"/>
      <c r="H28" s="308"/>
      <c r="I28" s="309"/>
      <c r="J28" s="60"/>
      <c r="K28" s="326"/>
      <c r="L28" s="325" t="s">
        <v>47</v>
      </c>
      <c r="M28" s="310"/>
      <c r="N28" s="310"/>
      <c r="O28" s="310"/>
      <c r="P28" s="307"/>
      <c r="Q28" s="308"/>
      <c r="R28" s="308"/>
      <c r="S28" s="308"/>
      <c r="T28" s="309"/>
    </row>
    <row r="29" spans="1:20" ht="8.1" customHeight="1" x14ac:dyDescent="0.2">
      <c r="A29" s="326"/>
      <c r="B29" s="325"/>
      <c r="C29" s="310"/>
      <c r="D29" s="310"/>
      <c r="E29" s="310"/>
      <c r="F29" s="307"/>
      <c r="G29" s="308"/>
      <c r="H29" s="308"/>
      <c r="I29" s="309"/>
      <c r="J29" s="60"/>
      <c r="K29" s="326"/>
      <c r="L29" s="325"/>
      <c r="M29" s="310"/>
      <c r="N29" s="310"/>
      <c r="O29" s="310"/>
      <c r="P29" s="307"/>
      <c r="Q29" s="308"/>
      <c r="R29" s="308"/>
      <c r="S29" s="308"/>
      <c r="T29" s="309"/>
    </row>
    <row r="30" spans="1:20" ht="8.1" customHeight="1" x14ac:dyDescent="0.2">
      <c r="A30" s="326"/>
      <c r="B30" s="325"/>
      <c r="C30" s="310"/>
      <c r="D30" s="310"/>
      <c r="E30" s="310"/>
      <c r="F30" s="307" t="s">
        <v>51</v>
      </c>
      <c r="G30" s="308"/>
      <c r="H30" s="308"/>
      <c r="I30" s="309"/>
      <c r="J30" s="60"/>
      <c r="K30" s="326"/>
      <c r="L30" s="325"/>
      <c r="M30" s="310"/>
      <c r="N30" s="310"/>
      <c r="O30" s="310"/>
      <c r="P30" s="307" t="s">
        <v>51</v>
      </c>
      <c r="Q30" s="308"/>
      <c r="R30" s="308"/>
      <c r="S30" s="308"/>
      <c r="T30" s="309"/>
    </row>
    <row r="31" spans="1:20" ht="8.1" customHeight="1" x14ac:dyDescent="0.2">
      <c r="A31" s="326"/>
      <c r="B31" s="325"/>
      <c r="C31" s="310"/>
      <c r="D31" s="310"/>
      <c r="E31" s="310"/>
      <c r="F31" s="307"/>
      <c r="G31" s="308"/>
      <c r="H31" s="308"/>
      <c r="I31" s="309"/>
      <c r="J31" s="60"/>
      <c r="K31" s="326"/>
      <c r="L31" s="325"/>
      <c r="M31" s="310"/>
      <c r="N31" s="310"/>
      <c r="O31" s="310"/>
      <c r="P31" s="307"/>
      <c r="Q31" s="308"/>
      <c r="R31" s="308"/>
      <c r="S31" s="308"/>
      <c r="T31" s="309"/>
    </row>
    <row r="32" spans="1:20" ht="8.1" customHeight="1" x14ac:dyDescent="0.2">
      <c r="A32" s="326"/>
      <c r="B32" s="325" t="s">
        <v>48</v>
      </c>
      <c r="C32" s="310"/>
      <c r="D32" s="310"/>
      <c r="E32" s="310"/>
      <c r="F32" s="307"/>
      <c r="G32" s="308"/>
      <c r="H32" s="308"/>
      <c r="I32" s="309"/>
      <c r="J32" s="60"/>
      <c r="K32" s="326"/>
      <c r="L32" s="325" t="s">
        <v>48</v>
      </c>
      <c r="M32" s="310"/>
      <c r="N32" s="310"/>
      <c r="O32" s="310"/>
      <c r="P32" s="307"/>
      <c r="Q32" s="308"/>
      <c r="R32" s="308"/>
      <c r="S32" s="308"/>
      <c r="T32" s="309"/>
    </row>
    <row r="33" spans="1:20" ht="8.1" customHeight="1" x14ac:dyDescent="0.2">
      <c r="A33" s="326"/>
      <c r="B33" s="325"/>
      <c r="C33" s="310"/>
      <c r="D33" s="310"/>
      <c r="E33" s="310"/>
      <c r="F33" s="307" t="s">
        <v>52</v>
      </c>
      <c r="G33" s="308"/>
      <c r="H33" s="308"/>
      <c r="I33" s="309"/>
      <c r="J33" s="60"/>
      <c r="K33" s="326"/>
      <c r="L33" s="325"/>
      <c r="M33" s="310"/>
      <c r="N33" s="310"/>
      <c r="O33" s="310"/>
      <c r="P33" s="307" t="s">
        <v>52</v>
      </c>
      <c r="Q33" s="308"/>
      <c r="R33" s="308"/>
      <c r="S33" s="308"/>
      <c r="T33" s="309"/>
    </row>
    <row r="34" spans="1:20" ht="8.1" customHeight="1" x14ac:dyDescent="0.2">
      <c r="A34" s="326"/>
      <c r="B34" s="325"/>
      <c r="C34" s="310"/>
      <c r="D34" s="310"/>
      <c r="E34" s="310"/>
      <c r="F34" s="307"/>
      <c r="G34" s="308"/>
      <c r="H34" s="308"/>
      <c r="I34" s="309"/>
      <c r="J34" s="60"/>
      <c r="K34" s="326"/>
      <c r="L34" s="325"/>
      <c r="M34" s="310"/>
      <c r="N34" s="310"/>
      <c r="O34" s="310"/>
      <c r="P34" s="307"/>
      <c r="Q34" s="308"/>
      <c r="R34" s="308"/>
      <c r="S34" s="308"/>
      <c r="T34" s="309"/>
    </row>
    <row r="35" spans="1:20" ht="8.1" customHeight="1" x14ac:dyDescent="0.2">
      <c r="A35" s="326"/>
      <c r="B35" s="325"/>
      <c r="C35" s="310"/>
      <c r="D35" s="310"/>
      <c r="E35" s="310"/>
      <c r="F35" s="314"/>
      <c r="G35" s="315"/>
      <c r="H35" s="315"/>
      <c r="I35" s="316"/>
      <c r="J35" s="60"/>
      <c r="K35" s="326"/>
      <c r="L35" s="325"/>
      <c r="M35" s="310"/>
      <c r="N35" s="310"/>
      <c r="O35" s="310"/>
      <c r="P35" s="314"/>
      <c r="Q35" s="315"/>
      <c r="R35" s="315"/>
      <c r="S35" s="315"/>
      <c r="T35" s="316"/>
    </row>
    <row r="36" spans="1:20" ht="8.1" customHeight="1" x14ac:dyDescent="0.2">
      <c r="A36" s="326">
        <v>3</v>
      </c>
      <c r="B36" s="341" t="s">
        <v>46</v>
      </c>
      <c r="C36" s="310"/>
      <c r="D36" s="310"/>
      <c r="E36" s="310"/>
      <c r="F36" s="311" t="s">
        <v>49</v>
      </c>
      <c r="G36" s="312"/>
      <c r="H36" s="312"/>
      <c r="I36" s="313"/>
      <c r="J36" s="60"/>
      <c r="K36" s="326">
        <v>6</v>
      </c>
      <c r="L36" s="341" t="s">
        <v>46</v>
      </c>
      <c r="M36" s="310"/>
      <c r="N36" s="310"/>
      <c r="O36" s="310"/>
      <c r="P36" s="311" t="s">
        <v>49</v>
      </c>
      <c r="Q36" s="312"/>
      <c r="R36" s="312"/>
      <c r="S36" s="312"/>
      <c r="T36" s="313"/>
    </row>
    <row r="37" spans="1:20" ht="8.1" customHeight="1" x14ac:dyDescent="0.2">
      <c r="A37" s="326"/>
      <c r="B37" s="325"/>
      <c r="C37" s="310"/>
      <c r="D37" s="310"/>
      <c r="E37" s="310"/>
      <c r="F37" s="307"/>
      <c r="G37" s="308"/>
      <c r="H37" s="308"/>
      <c r="I37" s="309"/>
      <c r="J37" s="60"/>
      <c r="K37" s="326"/>
      <c r="L37" s="325"/>
      <c r="M37" s="310"/>
      <c r="N37" s="310"/>
      <c r="O37" s="310"/>
      <c r="P37" s="307"/>
      <c r="Q37" s="308"/>
      <c r="R37" s="308"/>
      <c r="S37" s="308"/>
      <c r="T37" s="309"/>
    </row>
    <row r="38" spans="1:20" ht="8.1" customHeight="1" x14ac:dyDescent="0.2">
      <c r="A38" s="326"/>
      <c r="B38" s="325"/>
      <c r="C38" s="310"/>
      <c r="D38" s="310"/>
      <c r="E38" s="310"/>
      <c r="F38" s="307"/>
      <c r="G38" s="308"/>
      <c r="H38" s="308"/>
      <c r="I38" s="309"/>
      <c r="J38" s="60"/>
      <c r="K38" s="326"/>
      <c r="L38" s="325"/>
      <c r="M38" s="310"/>
      <c r="N38" s="310"/>
      <c r="O38" s="310"/>
      <c r="P38" s="307"/>
      <c r="Q38" s="308"/>
      <c r="R38" s="308"/>
      <c r="S38" s="308"/>
      <c r="T38" s="309"/>
    </row>
    <row r="39" spans="1:20" ht="8.1" customHeight="1" x14ac:dyDescent="0.2">
      <c r="A39" s="326"/>
      <c r="B39" s="325"/>
      <c r="C39" s="310"/>
      <c r="D39" s="310"/>
      <c r="E39" s="310"/>
      <c r="F39" s="307" t="s">
        <v>50</v>
      </c>
      <c r="G39" s="308"/>
      <c r="H39" s="308"/>
      <c r="I39" s="309"/>
      <c r="J39" s="60"/>
      <c r="K39" s="326"/>
      <c r="L39" s="325"/>
      <c r="M39" s="310"/>
      <c r="N39" s="310"/>
      <c r="O39" s="310"/>
      <c r="P39" s="307" t="s">
        <v>50</v>
      </c>
      <c r="Q39" s="308"/>
      <c r="R39" s="308"/>
      <c r="S39" s="308"/>
      <c r="T39" s="309"/>
    </row>
    <row r="40" spans="1:20" ht="8.1" customHeight="1" x14ac:dyDescent="0.2">
      <c r="A40" s="326"/>
      <c r="B40" s="325" t="s">
        <v>47</v>
      </c>
      <c r="C40" s="310"/>
      <c r="D40" s="310"/>
      <c r="E40" s="310"/>
      <c r="F40" s="307"/>
      <c r="G40" s="308"/>
      <c r="H40" s="308"/>
      <c r="I40" s="309"/>
      <c r="J40" s="60"/>
      <c r="K40" s="326"/>
      <c r="L40" s="325" t="s">
        <v>47</v>
      </c>
      <c r="M40" s="310"/>
      <c r="N40" s="310"/>
      <c r="O40" s="310"/>
      <c r="P40" s="307"/>
      <c r="Q40" s="308"/>
      <c r="R40" s="308"/>
      <c r="S40" s="308"/>
      <c r="T40" s="309"/>
    </row>
    <row r="41" spans="1:20" ht="8.1" customHeight="1" x14ac:dyDescent="0.2">
      <c r="A41" s="326"/>
      <c r="B41" s="325"/>
      <c r="C41" s="310"/>
      <c r="D41" s="310"/>
      <c r="E41" s="310"/>
      <c r="F41" s="307"/>
      <c r="G41" s="308"/>
      <c r="H41" s="308"/>
      <c r="I41" s="309"/>
      <c r="J41" s="60"/>
      <c r="K41" s="326"/>
      <c r="L41" s="325"/>
      <c r="M41" s="310"/>
      <c r="N41" s="310"/>
      <c r="O41" s="310"/>
      <c r="P41" s="307"/>
      <c r="Q41" s="308"/>
      <c r="R41" s="308"/>
      <c r="S41" s="308"/>
      <c r="T41" s="309"/>
    </row>
    <row r="42" spans="1:20" ht="8.1" customHeight="1" x14ac:dyDescent="0.2">
      <c r="A42" s="326"/>
      <c r="B42" s="325"/>
      <c r="C42" s="310"/>
      <c r="D42" s="310"/>
      <c r="E42" s="310"/>
      <c r="F42" s="307" t="s">
        <v>51</v>
      </c>
      <c r="G42" s="308"/>
      <c r="H42" s="308"/>
      <c r="I42" s="309"/>
      <c r="J42" s="60"/>
      <c r="K42" s="326"/>
      <c r="L42" s="325"/>
      <c r="M42" s="310"/>
      <c r="N42" s="310"/>
      <c r="O42" s="310"/>
      <c r="P42" s="307" t="s">
        <v>51</v>
      </c>
      <c r="Q42" s="308"/>
      <c r="R42" s="308"/>
      <c r="S42" s="308"/>
      <c r="T42" s="309"/>
    </row>
    <row r="43" spans="1:20" ht="8.1" customHeight="1" x14ac:dyDescent="0.2">
      <c r="A43" s="326"/>
      <c r="B43" s="325"/>
      <c r="C43" s="310"/>
      <c r="D43" s="310"/>
      <c r="E43" s="310"/>
      <c r="F43" s="307"/>
      <c r="G43" s="308"/>
      <c r="H43" s="308"/>
      <c r="I43" s="309"/>
      <c r="J43" s="60"/>
      <c r="K43" s="326"/>
      <c r="L43" s="325"/>
      <c r="M43" s="310"/>
      <c r="N43" s="310"/>
      <c r="O43" s="310"/>
      <c r="P43" s="307"/>
      <c r="Q43" s="308"/>
      <c r="R43" s="308"/>
      <c r="S43" s="308"/>
      <c r="T43" s="309"/>
    </row>
    <row r="44" spans="1:20" ht="8.1" customHeight="1" x14ac:dyDescent="0.2">
      <c r="A44" s="326"/>
      <c r="B44" s="325" t="s">
        <v>48</v>
      </c>
      <c r="C44" s="310"/>
      <c r="D44" s="310"/>
      <c r="E44" s="310"/>
      <c r="F44" s="307"/>
      <c r="G44" s="308"/>
      <c r="H44" s="308"/>
      <c r="I44" s="309"/>
      <c r="J44" s="60"/>
      <c r="K44" s="326"/>
      <c r="L44" s="325" t="s">
        <v>48</v>
      </c>
      <c r="M44" s="310"/>
      <c r="N44" s="310"/>
      <c r="O44" s="310"/>
      <c r="P44" s="307"/>
      <c r="Q44" s="308"/>
      <c r="R44" s="308"/>
      <c r="S44" s="308"/>
      <c r="T44" s="309"/>
    </row>
    <row r="45" spans="1:20" ht="8.1" customHeight="1" x14ac:dyDescent="0.2">
      <c r="A45" s="326"/>
      <c r="B45" s="325"/>
      <c r="C45" s="310"/>
      <c r="D45" s="310"/>
      <c r="E45" s="310"/>
      <c r="F45" s="307" t="s">
        <v>52</v>
      </c>
      <c r="G45" s="308"/>
      <c r="H45" s="308"/>
      <c r="I45" s="309"/>
      <c r="J45" s="60"/>
      <c r="K45" s="326"/>
      <c r="L45" s="325"/>
      <c r="M45" s="310"/>
      <c r="N45" s="310"/>
      <c r="O45" s="310"/>
      <c r="P45" s="307" t="s">
        <v>52</v>
      </c>
      <c r="Q45" s="308"/>
      <c r="R45" s="308"/>
      <c r="S45" s="308"/>
      <c r="T45" s="309"/>
    </row>
    <row r="46" spans="1:20" ht="8.1" customHeight="1" x14ac:dyDescent="0.2">
      <c r="A46" s="326"/>
      <c r="B46" s="325"/>
      <c r="C46" s="310"/>
      <c r="D46" s="310"/>
      <c r="E46" s="310"/>
      <c r="F46" s="307"/>
      <c r="G46" s="308"/>
      <c r="H46" s="308"/>
      <c r="I46" s="309"/>
      <c r="J46" s="60"/>
      <c r="K46" s="326"/>
      <c r="L46" s="325"/>
      <c r="M46" s="310"/>
      <c r="N46" s="310"/>
      <c r="O46" s="310"/>
      <c r="P46" s="307"/>
      <c r="Q46" s="308"/>
      <c r="R46" s="308"/>
      <c r="S46" s="308"/>
      <c r="T46" s="309"/>
    </row>
    <row r="47" spans="1:20" ht="8.1" customHeight="1" x14ac:dyDescent="0.2">
      <c r="A47" s="326"/>
      <c r="B47" s="325"/>
      <c r="C47" s="310"/>
      <c r="D47" s="310"/>
      <c r="E47" s="310"/>
      <c r="F47" s="314"/>
      <c r="G47" s="315"/>
      <c r="H47" s="315"/>
      <c r="I47" s="316"/>
      <c r="J47" s="60"/>
      <c r="K47" s="326"/>
      <c r="L47" s="325"/>
      <c r="M47" s="310"/>
      <c r="N47" s="310"/>
      <c r="O47" s="310"/>
      <c r="P47" s="314"/>
      <c r="Q47" s="315"/>
      <c r="R47" s="315"/>
      <c r="S47" s="315"/>
      <c r="T47" s="316"/>
    </row>
    <row r="48" spans="1:20" ht="15.75" customHeight="1" x14ac:dyDescent="0.2">
      <c r="A48" s="61"/>
      <c r="B48" s="62"/>
      <c r="C48" s="63"/>
      <c r="D48" s="63"/>
      <c r="E48" s="63"/>
      <c r="F48" s="64"/>
      <c r="G48" s="64"/>
      <c r="H48" s="64"/>
      <c r="I48" s="64"/>
      <c r="J48" s="64"/>
      <c r="K48" s="61"/>
      <c r="L48" s="62"/>
      <c r="M48" s="63"/>
      <c r="N48" s="63"/>
      <c r="O48" s="63"/>
      <c r="P48" s="64"/>
      <c r="Q48" s="64"/>
      <c r="R48" s="64"/>
      <c r="S48" s="64"/>
      <c r="T48" s="64"/>
    </row>
    <row r="49" spans="1:20" ht="17.25" customHeight="1" x14ac:dyDescent="0.2">
      <c r="A49" s="59" t="s">
        <v>57</v>
      </c>
      <c r="C49" s="67" t="s">
        <v>147</v>
      </c>
    </row>
    <row r="50" spans="1:20" ht="17.25" customHeight="1" x14ac:dyDescent="0.2">
      <c r="A50" s="59"/>
      <c r="C50" s="67" t="s">
        <v>58</v>
      </c>
    </row>
    <row r="51" spans="1:20" ht="17.25" customHeight="1" x14ac:dyDescent="0.2">
      <c r="A51" s="59"/>
      <c r="C51" s="65" t="s">
        <v>62</v>
      </c>
    </row>
    <row r="52" spans="1:20" x14ac:dyDescent="0.2">
      <c r="A52" s="56" t="s">
        <v>43</v>
      </c>
      <c r="C52" s="67"/>
    </row>
    <row r="53" spans="1:20" x14ac:dyDescent="0.2">
      <c r="A53" s="57" t="s">
        <v>44</v>
      </c>
      <c r="C53" s="67"/>
    </row>
    <row r="54" spans="1:20" x14ac:dyDescent="0.2">
      <c r="A54" s="57" t="s">
        <v>45</v>
      </c>
      <c r="C54" s="67"/>
    </row>
    <row r="55" spans="1:20" x14ac:dyDescent="0.2">
      <c r="A55" s="58" t="s">
        <v>60</v>
      </c>
      <c r="C55" s="67"/>
    </row>
    <row r="56" spans="1:20" ht="13.5" customHeight="1" x14ac:dyDescent="0.2">
      <c r="A56" s="56" t="s">
        <v>59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17.25" customHeight="1" x14ac:dyDescent="0.2">
      <c r="A57" s="59"/>
      <c r="C57" s="67" t="s">
        <v>61</v>
      </c>
    </row>
  </sheetData>
  <mergeCells count="86">
    <mergeCell ref="F21:I23"/>
    <mergeCell ref="F18:I20"/>
    <mergeCell ref="A12:A23"/>
    <mergeCell ref="C12:E15"/>
    <mergeCell ref="C16:E19"/>
    <mergeCell ref="C20:E23"/>
    <mergeCell ref="B12:B15"/>
    <mergeCell ref="F15:I17"/>
    <mergeCell ref="A24:A35"/>
    <mergeCell ref="B28:B31"/>
    <mergeCell ref="C32:E35"/>
    <mergeCell ref="B32:B35"/>
    <mergeCell ref="B24:B27"/>
    <mergeCell ref="F24:I26"/>
    <mergeCell ref="C24:E27"/>
    <mergeCell ref="F27:I29"/>
    <mergeCell ref="F36:I38"/>
    <mergeCell ref="L28:L31"/>
    <mergeCell ref="K24:K35"/>
    <mergeCell ref="L24:L27"/>
    <mergeCell ref="F33:I35"/>
    <mergeCell ref="C28:E31"/>
    <mergeCell ref="A36:A47"/>
    <mergeCell ref="B10:E11"/>
    <mergeCell ref="P27:T29"/>
    <mergeCell ref="L10:O11"/>
    <mergeCell ref="P10:T10"/>
    <mergeCell ref="P11:T11"/>
    <mergeCell ref="B36:B39"/>
    <mergeCell ref="M40:O43"/>
    <mergeCell ref="F42:I44"/>
    <mergeCell ref="L32:L35"/>
    <mergeCell ref="K36:K47"/>
    <mergeCell ref="C36:E39"/>
    <mergeCell ref="L36:L39"/>
    <mergeCell ref="M36:O39"/>
    <mergeCell ref="F30:I32"/>
    <mergeCell ref="F39:I41"/>
    <mergeCell ref="P42:T44"/>
    <mergeCell ref="B44:B47"/>
    <mergeCell ref="C44:E47"/>
    <mergeCell ref="L44:L47"/>
    <mergeCell ref="M44:O47"/>
    <mergeCell ref="F45:I47"/>
    <mergeCell ref="P45:T47"/>
    <mergeCell ref="B40:B43"/>
    <mergeCell ref="C40:E43"/>
    <mergeCell ref="L40:L43"/>
    <mergeCell ref="K12:K23"/>
    <mergeCell ref="B20:B23"/>
    <mergeCell ref="A3:P3"/>
    <mergeCell ref="A5:B6"/>
    <mergeCell ref="C5:I6"/>
    <mergeCell ref="J5:L6"/>
    <mergeCell ref="B16:B19"/>
    <mergeCell ref="M5:N6"/>
    <mergeCell ref="F11:I11"/>
    <mergeCell ref="O5:O6"/>
    <mergeCell ref="A10:A11"/>
    <mergeCell ref="F10:I10"/>
    <mergeCell ref="K10:K11"/>
    <mergeCell ref="P12:T14"/>
    <mergeCell ref="F12:I14"/>
    <mergeCell ref="L12:L15"/>
    <mergeCell ref="L16:L19"/>
    <mergeCell ref="M16:O19"/>
    <mergeCell ref="P18:T20"/>
    <mergeCell ref="L20:L23"/>
    <mergeCell ref="M12:O15"/>
    <mergeCell ref="M20:O23"/>
    <mergeCell ref="P21:T23"/>
    <mergeCell ref="Q1:R1"/>
    <mergeCell ref="S1:T1"/>
    <mergeCell ref="P39:T41"/>
    <mergeCell ref="M24:O27"/>
    <mergeCell ref="P24:T26"/>
    <mergeCell ref="M32:O35"/>
    <mergeCell ref="P33:T35"/>
    <mergeCell ref="P36:T38"/>
    <mergeCell ref="P30:T32"/>
    <mergeCell ref="M28:O31"/>
    <mergeCell ref="P15:T17"/>
    <mergeCell ref="S5:S6"/>
    <mergeCell ref="Q5:Q6"/>
    <mergeCell ref="R5:R6"/>
    <mergeCell ref="T5:T6"/>
  </mergeCells>
  <phoneticPr fontId="3"/>
  <pageMargins left="0.7" right="0.7" top="0.75" bottom="0.75" header="0.3" footer="0.3"/>
  <pageSetup paperSize="9" scale="88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37"/>
  <sheetViews>
    <sheetView zoomScaleNormal="100" zoomScaleSheetLayoutView="75" workbookViewId="0">
      <selection sqref="A1:BB36"/>
    </sheetView>
    <sheetView workbookViewId="1"/>
  </sheetViews>
  <sheetFormatPr defaultColWidth="9" defaultRowHeight="12" x14ac:dyDescent="0.15"/>
  <cols>
    <col min="1" max="17" width="2.88671875" style="71" customWidth="1"/>
    <col min="18" max="18" width="3.44140625" style="71" customWidth="1"/>
    <col min="19" max="19" width="3.109375" style="71" customWidth="1"/>
    <col min="20" max="33" width="2.88671875" style="71" customWidth="1"/>
    <col min="34" max="36" width="2.21875" style="71" customWidth="1"/>
    <col min="37" max="44" width="2.33203125" style="71" customWidth="1"/>
    <col min="45" max="53" width="2.21875" style="71" customWidth="1"/>
    <col min="54" max="54" width="2.21875" style="73" customWidth="1"/>
    <col min="55" max="55" width="9" style="74"/>
    <col min="56" max="16384" width="9" style="71"/>
  </cols>
  <sheetData>
    <row r="1" spans="1:55" ht="23.25" customHeight="1" thickBot="1" x14ac:dyDescent="0.2">
      <c r="E1" s="542" t="s">
        <v>85</v>
      </c>
      <c r="F1" s="542"/>
      <c r="G1" s="542"/>
      <c r="H1" s="542"/>
      <c r="I1" s="542"/>
      <c r="J1" s="542"/>
      <c r="K1" s="542"/>
      <c r="L1" s="542"/>
      <c r="M1" s="542"/>
      <c r="N1" s="72"/>
      <c r="O1" s="72"/>
      <c r="P1" s="72"/>
    </row>
    <row r="2" spans="1:55" ht="13.5" customHeight="1" x14ac:dyDescent="0.15">
      <c r="A2" s="167" t="s">
        <v>86</v>
      </c>
      <c r="B2" s="461"/>
      <c r="C2" s="461"/>
      <c r="D2" s="168"/>
      <c r="E2" s="462" t="s">
        <v>87</v>
      </c>
      <c r="F2" s="463"/>
      <c r="G2" s="463"/>
      <c r="H2" s="466" t="s">
        <v>283</v>
      </c>
      <c r="I2" s="463"/>
      <c r="J2" s="463"/>
      <c r="K2" s="463"/>
      <c r="L2" s="463"/>
      <c r="M2" s="463"/>
      <c r="N2" s="467"/>
      <c r="O2" s="169"/>
      <c r="P2" s="169"/>
      <c r="Q2" s="543" t="s">
        <v>88</v>
      </c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170"/>
      <c r="AL2" s="170"/>
      <c r="AM2" s="75"/>
      <c r="AN2" s="75"/>
      <c r="AO2" s="75"/>
      <c r="AP2" s="75"/>
      <c r="AQ2" s="75"/>
      <c r="AR2" s="76"/>
      <c r="AS2" s="77"/>
      <c r="AT2" s="77"/>
      <c r="AU2" s="77"/>
      <c r="AV2" s="77"/>
      <c r="AW2" s="77"/>
      <c r="AX2" s="77"/>
      <c r="AY2" s="77"/>
      <c r="AZ2" s="77"/>
      <c r="BA2" s="78"/>
      <c r="BB2" s="79"/>
    </row>
    <row r="3" spans="1:55" ht="13.5" customHeight="1" thickBot="1" x14ac:dyDescent="0.2">
      <c r="A3" s="171"/>
      <c r="B3" s="171"/>
      <c r="C3" s="171"/>
      <c r="D3" s="172"/>
      <c r="E3" s="464"/>
      <c r="F3" s="465"/>
      <c r="G3" s="465"/>
      <c r="H3" s="468"/>
      <c r="I3" s="465"/>
      <c r="J3" s="465"/>
      <c r="K3" s="465"/>
      <c r="L3" s="465"/>
      <c r="M3" s="465"/>
      <c r="N3" s="469"/>
      <c r="O3" s="169"/>
      <c r="P3" s="169"/>
      <c r="Q3" s="545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170"/>
      <c r="AL3" s="170"/>
      <c r="AM3" s="80"/>
      <c r="AN3" s="80"/>
      <c r="AO3" s="80"/>
      <c r="AP3" s="80"/>
      <c r="AQ3" s="80"/>
      <c r="AR3" s="76"/>
      <c r="AS3" s="77"/>
      <c r="AT3" s="77"/>
      <c r="AU3" s="77"/>
      <c r="AV3" s="77"/>
      <c r="AW3" s="77"/>
      <c r="AX3" s="77"/>
      <c r="AY3" s="77"/>
      <c r="AZ3" s="77"/>
      <c r="BA3" s="81"/>
      <c r="BB3" s="82"/>
    </row>
    <row r="4" spans="1:55" ht="9" customHeight="1" x14ac:dyDescent="0.15">
      <c r="A4" s="462" t="s">
        <v>89</v>
      </c>
      <c r="B4" s="463"/>
      <c r="C4" s="518"/>
      <c r="D4" s="523" t="s">
        <v>284</v>
      </c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5"/>
      <c r="P4" s="466" t="s">
        <v>90</v>
      </c>
      <c r="Q4" s="463"/>
      <c r="R4" s="463"/>
      <c r="S4" s="546" t="s">
        <v>145</v>
      </c>
      <c r="T4" s="547"/>
      <c r="U4" s="547"/>
      <c r="V4" s="547"/>
      <c r="W4" s="547"/>
      <c r="X4" s="547"/>
      <c r="Y4" s="547"/>
      <c r="Z4" s="547"/>
      <c r="AA4" s="547"/>
      <c r="AB4" s="547"/>
      <c r="AC4" s="548"/>
      <c r="AD4" s="486" t="s">
        <v>91</v>
      </c>
      <c r="AE4" s="486"/>
      <c r="AF4" s="486"/>
      <c r="AG4" s="487"/>
      <c r="AH4" s="603" t="s">
        <v>92</v>
      </c>
      <c r="AI4" s="604"/>
      <c r="AJ4" s="604"/>
      <c r="AK4" s="605"/>
      <c r="AL4" s="606"/>
      <c r="AM4" s="614" t="s">
        <v>93</v>
      </c>
      <c r="AN4" s="615"/>
      <c r="AO4" s="615"/>
      <c r="AP4" s="615"/>
      <c r="AQ4" s="616"/>
      <c r="AR4" s="481" t="s">
        <v>94</v>
      </c>
      <c r="AS4" s="593"/>
      <c r="AT4" s="594"/>
      <c r="AU4" s="594"/>
      <c r="AV4" s="594"/>
      <c r="AW4" s="594"/>
      <c r="AX4" s="594"/>
      <c r="AY4" s="594"/>
      <c r="AZ4" s="594"/>
      <c r="BA4" s="595"/>
      <c r="BB4" s="83"/>
    </row>
    <row r="5" spans="1:55" ht="9" customHeight="1" x14ac:dyDescent="0.15">
      <c r="A5" s="464"/>
      <c r="B5" s="465"/>
      <c r="C5" s="519"/>
      <c r="D5" s="526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  <c r="P5" s="468"/>
      <c r="Q5" s="465"/>
      <c r="R5" s="465"/>
      <c r="S5" s="549"/>
      <c r="T5" s="550"/>
      <c r="U5" s="550"/>
      <c r="V5" s="550"/>
      <c r="W5" s="550"/>
      <c r="X5" s="550"/>
      <c r="Y5" s="550"/>
      <c r="Z5" s="550"/>
      <c r="AA5" s="550"/>
      <c r="AB5" s="550"/>
      <c r="AC5" s="551"/>
      <c r="AD5" s="490"/>
      <c r="AE5" s="490"/>
      <c r="AF5" s="490"/>
      <c r="AG5" s="491"/>
      <c r="AH5" s="607"/>
      <c r="AI5" s="608"/>
      <c r="AJ5" s="608"/>
      <c r="AK5" s="609"/>
      <c r="AL5" s="610"/>
      <c r="AM5" s="617"/>
      <c r="AN5" s="618"/>
      <c r="AO5" s="618"/>
      <c r="AP5" s="618"/>
      <c r="AQ5" s="427"/>
      <c r="AR5" s="482"/>
      <c r="AS5" s="596"/>
      <c r="AT5" s="597"/>
      <c r="AU5" s="597"/>
      <c r="AV5" s="597"/>
      <c r="AW5" s="597"/>
      <c r="AX5" s="597"/>
      <c r="AY5" s="597"/>
      <c r="AZ5" s="597"/>
      <c r="BA5" s="598"/>
      <c r="BB5" s="83"/>
    </row>
    <row r="6" spans="1:55" ht="9" customHeight="1" x14ac:dyDescent="0.15">
      <c r="A6" s="520"/>
      <c r="B6" s="521"/>
      <c r="C6" s="522"/>
      <c r="D6" s="529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1"/>
      <c r="P6" s="541"/>
      <c r="Q6" s="521"/>
      <c r="R6" s="521"/>
      <c r="S6" s="549"/>
      <c r="T6" s="550"/>
      <c r="U6" s="550"/>
      <c r="V6" s="550"/>
      <c r="W6" s="550"/>
      <c r="X6" s="550"/>
      <c r="Y6" s="550"/>
      <c r="Z6" s="550"/>
      <c r="AA6" s="550"/>
      <c r="AB6" s="550"/>
      <c r="AC6" s="551"/>
      <c r="AD6" s="486" t="s">
        <v>95</v>
      </c>
      <c r="AE6" s="486"/>
      <c r="AF6" s="486"/>
      <c r="AG6" s="487"/>
      <c r="AH6" s="619" t="s">
        <v>96</v>
      </c>
      <c r="AI6" s="620"/>
      <c r="AJ6" s="620"/>
      <c r="AK6" s="621"/>
      <c r="AL6" s="622"/>
      <c r="AM6" s="569" t="s">
        <v>97</v>
      </c>
      <c r="AN6" s="570"/>
      <c r="AO6" s="570"/>
      <c r="AP6" s="570"/>
      <c r="AQ6" s="571"/>
      <c r="AR6" s="482"/>
      <c r="AS6" s="596"/>
      <c r="AT6" s="597"/>
      <c r="AU6" s="597"/>
      <c r="AV6" s="597"/>
      <c r="AW6" s="597"/>
      <c r="AX6" s="597"/>
      <c r="AY6" s="597"/>
      <c r="AZ6" s="597"/>
      <c r="BA6" s="598"/>
      <c r="BB6" s="83"/>
    </row>
    <row r="7" spans="1:55" ht="9" customHeight="1" x14ac:dyDescent="0.15">
      <c r="A7" s="532" t="s">
        <v>98</v>
      </c>
      <c r="B7" s="533"/>
      <c r="C7" s="534"/>
      <c r="D7" s="554" t="s">
        <v>99</v>
      </c>
      <c r="E7" s="558" t="s">
        <v>285</v>
      </c>
      <c r="F7" s="558"/>
      <c r="G7" s="558"/>
      <c r="H7" s="558"/>
      <c r="I7" s="558"/>
      <c r="J7" s="558"/>
      <c r="K7" s="558"/>
      <c r="L7" s="560">
        <v>1</v>
      </c>
      <c r="M7" s="560"/>
      <c r="N7" s="555" t="s">
        <v>100</v>
      </c>
      <c r="O7" s="536"/>
      <c r="P7" s="504" t="s">
        <v>101</v>
      </c>
      <c r="Q7" s="505"/>
      <c r="R7" s="505"/>
      <c r="S7" s="552" t="s">
        <v>29</v>
      </c>
      <c r="T7" s="553"/>
      <c r="U7" s="510">
        <f>①参加申込書!C4</f>
        <v>0</v>
      </c>
      <c r="V7" s="510"/>
      <c r="W7" s="510"/>
      <c r="X7" s="510"/>
      <c r="Y7" s="510"/>
      <c r="Z7" s="510"/>
      <c r="AA7" s="510"/>
      <c r="AB7" s="510"/>
      <c r="AC7" s="511"/>
      <c r="AD7" s="490"/>
      <c r="AE7" s="490"/>
      <c r="AF7" s="490"/>
      <c r="AG7" s="491"/>
      <c r="AH7" s="623"/>
      <c r="AI7" s="624"/>
      <c r="AJ7" s="624"/>
      <c r="AK7" s="625"/>
      <c r="AL7" s="626"/>
      <c r="AM7" s="572"/>
      <c r="AN7" s="573"/>
      <c r="AO7" s="573"/>
      <c r="AP7" s="573"/>
      <c r="AQ7" s="574"/>
      <c r="AR7" s="483"/>
      <c r="AS7" s="596"/>
      <c r="AT7" s="597"/>
      <c r="AU7" s="597"/>
      <c r="AV7" s="597"/>
      <c r="AW7" s="597"/>
      <c r="AX7" s="597"/>
      <c r="AY7" s="597"/>
      <c r="AZ7" s="597"/>
      <c r="BA7" s="598"/>
      <c r="BB7" s="83"/>
    </row>
    <row r="8" spans="1:55" ht="9" customHeight="1" x14ac:dyDescent="0.15">
      <c r="A8" s="532"/>
      <c r="B8" s="533"/>
      <c r="C8" s="534"/>
      <c r="D8" s="554"/>
      <c r="E8" s="559"/>
      <c r="F8" s="559"/>
      <c r="G8" s="559"/>
      <c r="H8" s="559"/>
      <c r="I8" s="559"/>
      <c r="J8" s="559"/>
      <c r="K8" s="559"/>
      <c r="L8" s="561"/>
      <c r="M8" s="561"/>
      <c r="N8" s="465"/>
      <c r="O8" s="519"/>
      <c r="P8" s="506"/>
      <c r="Q8" s="507"/>
      <c r="R8" s="507"/>
      <c r="S8" s="484" t="s">
        <v>102</v>
      </c>
      <c r="T8" s="485"/>
      <c r="U8" s="581">
        <f>①参加申込書!C5</f>
        <v>0</v>
      </c>
      <c r="V8" s="581"/>
      <c r="W8" s="581"/>
      <c r="X8" s="581"/>
      <c r="Y8" s="581"/>
      <c r="Z8" s="581"/>
      <c r="AA8" s="581"/>
      <c r="AB8" s="581"/>
      <c r="AC8" s="582"/>
      <c r="AD8" s="486" t="s">
        <v>103</v>
      </c>
      <c r="AE8" s="486"/>
      <c r="AF8" s="486"/>
      <c r="AG8" s="487"/>
      <c r="AH8" s="492" t="s">
        <v>104</v>
      </c>
      <c r="AI8" s="493"/>
      <c r="AJ8" s="493"/>
      <c r="AK8" s="494"/>
      <c r="AL8" s="495"/>
      <c r="AM8" s="572"/>
      <c r="AN8" s="573"/>
      <c r="AO8" s="573"/>
      <c r="AP8" s="573"/>
      <c r="AQ8" s="574"/>
      <c r="AR8" s="611" t="s">
        <v>105</v>
      </c>
      <c r="AS8" s="596"/>
      <c r="AT8" s="597"/>
      <c r="AU8" s="597"/>
      <c r="AV8" s="597"/>
      <c r="AW8" s="597"/>
      <c r="AX8" s="597"/>
      <c r="AY8" s="597"/>
      <c r="AZ8" s="597"/>
      <c r="BA8" s="598"/>
      <c r="BB8" s="83"/>
    </row>
    <row r="9" spans="1:55" ht="6" customHeight="1" x14ac:dyDescent="0.15">
      <c r="A9" s="535"/>
      <c r="B9" s="536"/>
      <c r="C9" s="537"/>
      <c r="D9" s="554" t="s">
        <v>106</v>
      </c>
      <c r="E9" s="559" t="s">
        <v>286</v>
      </c>
      <c r="F9" s="559"/>
      <c r="G9" s="559"/>
      <c r="H9" s="559"/>
      <c r="I9" s="559"/>
      <c r="J9" s="559"/>
      <c r="K9" s="559"/>
      <c r="L9" s="561"/>
      <c r="M9" s="561"/>
      <c r="N9" s="465"/>
      <c r="O9" s="519"/>
      <c r="P9" s="506"/>
      <c r="Q9" s="507"/>
      <c r="R9" s="507"/>
      <c r="S9" s="565" t="s">
        <v>276</v>
      </c>
      <c r="T9" s="566"/>
      <c r="U9" s="636"/>
      <c r="V9" s="636"/>
      <c r="W9" s="636" t="s">
        <v>277</v>
      </c>
      <c r="X9" s="636"/>
      <c r="Y9" s="636"/>
      <c r="Z9" s="636" t="s">
        <v>278</v>
      </c>
      <c r="AA9" s="636"/>
      <c r="AB9" s="636"/>
      <c r="AC9" s="638"/>
      <c r="AD9" s="488"/>
      <c r="AE9" s="488"/>
      <c r="AF9" s="488"/>
      <c r="AG9" s="489"/>
      <c r="AH9" s="496"/>
      <c r="AI9" s="497"/>
      <c r="AJ9" s="497"/>
      <c r="AK9" s="498"/>
      <c r="AL9" s="499"/>
      <c r="AM9" s="572"/>
      <c r="AN9" s="573"/>
      <c r="AO9" s="573"/>
      <c r="AP9" s="573"/>
      <c r="AQ9" s="574"/>
      <c r="AR9" s="612"/>
      <c r="AS9" s="596"/>
      <c r="AT9" s="597"/>
      <c r="AU9" s="597"/>
      <c r="AV9" s="597"/>
      <c r="AW9" s="597"/>
      <c r="AX9" s="597"/>
      <c r="AY9" s="597"/>
      <c r="AZ9" s="597"/>
      <c r="BA9" s="598"/>
      <c r="BB9" s="83"/>
    </row>
    <row r="10" spans="1:55" ht="6" customHeight="1" thickBot="1" x14ac:dyDescent="0.2">
      <c r="A10" s="538"/>
      <c r="B10" s="539"/>
      <c r="C10" s="540"/>
      <c r="D10" s="563"/>
      <c r="E10" s="564"/>
      <c r="F10" s="564"/>
      <c r="G10" s="564"/>
      <c r="H10" s="564"/>
      <c r="I10" s="564"/>
      <c r="J10" s="564"/>
      <c r="K10" s="564"/>
      <c r="L10" s="562"/>
      <c r="M10" s="562"/>
      <c r="N10" s="556"/>
      <c r="O10" s="557"/>
      <c r="P10" s="508"/>
      <c r="Q10" s="509"/>
      <c r="R10" s="509"/>
      <c r="S10" s="567"/>
      <c r="T10" s="568"/>
      <c r="U10" s="637"/>
      <c r="V10" s="637"/>
      <c r="W10" s="637"/>
      <c r="X10" s="637"/>
      <c r="Y10" s="637"/>
      <c r="Z10" s="637"/>
      <c r="AA10" s="637"/>
      <c r="AB10" s="637"/>
      <c r="AC10" s="639"/>
      <c r="AD10" s="490"/>
      <c r="AE10" s="490"/>
      <c r="AF10" s="490"/>
      <c r="AG10" s="491"/>
      <c r="AH10" s="500"/>
      <c r="AI10" s="501"/>
      <c r="AJ10" s="501"/>
      <c r="AK10" s="502"/>
      <c r="AL10" s="503"/>
      <c r="AM10" s="575"/>
      <c r="AN10" s="576"/>
      <c r="AO10" s="576"/>
      <c r="AP10" s="576"/>
      <c r="AQ10" s="577"/>
      <c r="AR10" s="613"/>
      <c r="AS10" s="599"/>
      <c r="AT10" s="600"/>
      <c r="AU10" s="600"/>
      <c r="AV10" s="600"/>
      <c r="AW10" s="600"/>
      <c r="AX10" s="600"/>
      <c r="AY10" s="600"/>
      <c r="AZ10" s="600"/>
      <c r="BA10" s="601"/>
      <c r="BB10" s="83"/>
    </row>
    <row r="11" spans="1:55" ht="9" customHeight="1" thickBot="1" x14ac:dyDescent="0.2">
      <c r="A11" s="173"/>
      <c r="B11" s="173"/>
      <c r="C11" s="173"/>
      <c r="D11" s="171"/>
      <c r="E11" s="174"/>
      <c r="F11" s="174"/>
      <c r="G11" s="174"/>
      <c r="H11" s="174"/>
      <c r="I11" s="174"/>
      <c r="J11" s="174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55" ht="25.2" customHeight="1" x14ac:dyDescent="0.15">
      <c r="A12" s="462" t="s">
        <v>107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6" t="s">
        <v>108</v>
      </c>
      <c r="N12" s="463"/>
      <c r="O12" s="463"/>
      <c r="P12" s="463"/>
      <c r="Q12" s="463"/>
      <c r="R12" s="518"/>
      <c r="S12" s="466" t="s">
        <v>109</v>
      </c>
      <c r="T12" s="463"/>
      <c r="U12" s="518"/>
      <c r="V12" s="466" t="s">
        <v>110</v>
      </c>
      <c r="W12" s="463"/>
      <c r="X12" s="463"/>
      <c r="Y12" s="463"/>
      <c r="Z12" s="463"/>
      <c r="AA12" s="518"/>
      <c r="AB12" s="630" t="s">
        <v>111</v>
      </c>
      <c r="AC12" s="631"/>
      <c r="AD12" s="631"/>
      <c r="AE12" s="631"/>
      <c r="AF12" s="632"/>
      <c r="AG12" s="583" t="s">
        <v>112</v>
      </c>
      <c r="AH12" s="591"/>
      <c r="AI12" s="583" t="s">
        <v>113</v>
      </c>
      <c r="AJ12" s="584"/>
      <c r="AK12" s="587" t="s">
        <v>114</v>
      </c>
      <c r="AL12" s="588"/>
      <c r="AM12" s="627" t="s">
        <v>279</v>
      </c>
      <c r="AN12" s="628"/>
      <c r="AO12" s="628"/>
      <c r="AP12" s="628"/>
      <c r="AQ12" s="628"/>
      <c r="AR12" s="629"/>
      <c r="AS12" s="602" t="s">
        <v>115</v>
      </c>
      <c r="AT12" s="512" t="s">
        <v>116</v>
      </c>
      <c r="AU12" s="513"/>
      <c r="AV12" s="513"/>
      <c r="AW12" s="513"/>
      <c r="AX12" s="513"/>
      <c r="AY12" s="513"/>
      <c r="AZ12" s="513"/>
      <c r="BA12" s="514"/>
      <c r="BB12" s="383"/>
    </row>
    <row r="13" spans="1:55" ht="13.2" customHeight="1" x14ac:dyDescent="0.15">
      <c r="A13" s="520"/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41"/>
      <c r="N13" s="521"/>
      <c r="O13" s="521"/>
      <c r="P13" s="521"/>
      <c r="Q13" s="521"/>
      <c r="R13" s="522"/>
      <c r="S13" s="541"/>
      <c r="T13" s="521"/>
      <c r="U13" s="522"/>
      <c r="V13" s="541"/>
      <c r="W13" s="521"/>
      <c r="X13" s="521"/>
      <c r="Y13" s="521"/>
      <c r="Z13" s="521"/>
      <c r="AA13" s="522"/>
      <c r="AB13" s="633"/>
      <c r="AC13" s="634"/>
      <c r="AD13" s="634"/>
      <c r="AE13" s="634"/>
      <c r="AF13" s="635"/>
      <c r="AG13" s="592"/>
      <c r="AH13" s="590"/>
      <c r="AI13" s="585"/>
      <c r="AJ13" s="586"/>
      <c r="AK13" s="589"/>
      <c r="AL13" s="590"/>
      <c r="AM13" s="578" t="s">
        <v>117</v>
      </c>
      <c r="AN13" s="579"/>
      <c r="AO13" s="579"/>
      <c r="AP13" s="579"/>
      <c r="AQ13" s="579"/>
      <c r="AR13" s="580"/>
      <c r="AS13" s="602"/>
      <c r="AT13" s="515"/>
      <c r="AU13" s="516"/>
      <c r="AV13" s="516"/>
      <c r="AW13" s="516"/>
      <c r="AX13" s="516"/>
      <c r="AY13" s="516"/>
      <c r="AZ13" s="516"/>
      <c r="BA13" s="517"/>
      <c r="BB13" s="383"/>
    </row>
    <row r="14" spans="1:55" ht="20.25" customHeight="1" x14ac:dyDescent="0.15">
      <c r="A14" s="433">
        <v>1</v>
      </c>
      <c r="B14" s="470"/>
      <c r="C14" s="471"/>
      <c r="D14" s="471"/>
      <c r="E14" s="471"/>
      <c r="F14" s="471"/>
      <c r="G14" s="471"/>
      <c r="H14" s="471"/>
      <c r="I14" s="471"/>
      <c r="J14" s="471"/>
      <c r="K14" s="471"/>
      <c r="L14" s="472"/>
      <c r="M14" s="473"/>
      <c r="N14" s="473"/>
      <c r="O14" s="473"/>
      <c r="P14" s="473"/>
      <c r="Q14" s="473"/>
      <c r="R14" s="474"/>
      <c r="S14" s="475" t="s">
        <v>121</v>
      </c>
      <c r="T14" s="445" t="s">
        <v>118</v>
      </c>
      <c r="U14" s="446"/>
      <c r="V14" s="458"/>
      <c r="W14" s="459"/>
      <c r="X14" s="459"/>
      <c r="Y14" s="459"/>
      <c r="Z14" s="459"/>
      <c r="AA14" s="460"/>
      <c r="AB14" s="447"/>
      <c r="AC14" s="448"/>
      <c r="AD14" s="448"/>
      <c r="AE14" s="448"/>
      <c r="AF14" s="449"/>
      <c r="AG14" s="434"/>
      <c r="AH14" s="435"/>
      <c r="AI14" s="436"/>
      <c r="AJ14" s="437"/>
      <c r="AK14" s="477"/>
      <c r="AL14" s="478"/>
      <c r="AM14" s="375"/>
      <c r="AN14" s="377"/>
      <c r="AO14" s="373"/>
      <c r="AP14" s="375"/>
      <c r="AQ14" s="377"/>
      <c r="AR14" s="373"/>
      <c r="AS14" s="389"/>
      <c r="AT14" s="405"/>
      <c r="AU14" s="425"/>
      <c r="AV14" s="425"/>
      <c r="AW14" s="425"/>
      <c r="AX14" s="425"/>
      <c r="AY14" s="425"/>
      <c r="AZ14" s="425"/>
      <c r="BA14" s="371"/>
      <c r="BB14" s="383"/>
    </row>
    <row r="15" spans="1:55" ht="20.25" customHeight="1" x14ac:dyDescent="0.2">
      <c r="A15" s="433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2"/>
      <c r="M15" s="453"/>
      <c r="N15" s="453"/>
      <c r="O15" s="453"/>
      <c r="P15" s="453"/>
      <c r="Q15" s="453"/>
      <c r="R15" s="454"/>
      <c r="S15" s="476"/>
      <c r="T15" s="455" t="s">
        <v>119</v>
      </c>
      <c r="U15" s="456"/>
      <c r="V15" s="457"/>
      <c r="W15" s="453"/>
      <c r="X15" s="453"/>
      <c r="Y15" s="453"/>
      <c r="Z15" s="453"/>
      <c r="AA15" s="454"/>
      <c r="AB15" s="440" t="s">
        <v>120</v>
      </c>
      <c r="AC15" s="441"/>
      <c r="AD15" s="441"/>
      <c r="AE15" s="441"/>
      <c r="AF15" s="442"/>
      <c r="AG15" s="443" t="s">
        <v>96</v>
      </c>
      <c r="AH15" s="444"/>
      <c r="AI15" s="438" t="s">
        <v>92</v>
      </c>
      <c r="AJ15" s="439"/>
      <c r="AK15" s="479"/>
      <c r="AL15" s="480"/>
      <c r="AM15" s="376"/>
      <c r="AN15" s="378"/>
      <c r="AO15" s="374"/>
      <c r="AP15" s="376"/>
      <c r="AQ15" s="378"/>
      <c r="AR15" s="374"/>
      <c r="AS15" s="389"/>
      <c r="AT15" s="406"/>
      <c r="AU15" s="426"/>
      <c r="AV15" s="426"/>
      <c r="AW15" s="426"/>
      <c r="AX15" s="426"/>
      <c r="AY15" s="426"/>
      <c r="AZ15" s="426"/>
      <c r="BA15" s="372"/>
      <c r="BB15" s="383"/>
      <c r="BC15" s="84"/>
    </row>
    <row r="16" spans="1:55" ht="20.25" customHeight="1" x14ac:dyDescent="0.15">
      <c r="A16" s="432">
        <v>2</v>
      </c>
      <c r="B16" s="402"/>
      <c r="C16" s="403"/>
      <c r="D16" s="403"/>
      <c r="E16" s="403"/>
      <c r="F16" s="403"/>
      <c r="G16" s="403"/>
      <c r="H16" s="403"/>
      <c r="I16" s="403"/>
      <c r="J16" s="403"/>
      <c r="K16" s="403"/>
      <c r="L16" s="404"/>
      <c r="M16" s="361"/>
      <c r="N16" s="362"/>
      <c r="O16" s="362"/>
      <c r="P16" s="362"/>
      <c r="Q16" s="362"/>
      <c r="R16" s="363"/>
      <c r="S16" s="410" t="s">
        <v>121</v>
      </c>
      <c r="T16" s="359" t="s">
        <v>118</v>
      </c>
      <c r="U16" s="360"/>
      <c r="V16" s="420"/>
      <c r="W16" s="421"/>
      <c r="X16" s="421"/>
      <c r="Y16" s="421"/>
      <c r="Z16" s="421"/>
      <c r="AA16" s="422"/>
      <c r="AB16" s="364"/>
      <c r="AC16" s="365"/>
      <c r="AD16" s="365"/>
      <c r="AE16" s="365"/>
      <c r="AF16" s="366"/>
      <c r="AG16" s="367"/>
      <c r="AH16" s="368"/>
      <c r="AI16" s="369"/>
      <c r="AJ16" s="370"/>
      <c r="AK16" s="398"/>
      <c r="AL16" s="399"/>
      <c r="AM16" s="375"/>
      <c r="AN16" s="377"/>
      <c r="AO16" s="373"/>
      <c r="AP16" s="375"/>
      <c r="AQ16" s="377"/>
      <c r="AR16" s="373"/>
      <c r="AS16" s="389"/>
      <c r="AT16" s="405"/>
      <c r="AU16" s="425"/>
      <c r="AV16" s="425"/>
      <c r="AW16" s="425"/>
      <c r="AX16" s="425"/>
      <c r="AY16" s="425"/>
      <c r="AZ16" s="425"/>
      <c r="BA16" s="371"/>
      <c r="BB16" s="383"/>
    </row>
    <row r="17" spans="1:55" ht="20.25" customHeight="1" x14ac:dyDescent="0.2">
      <c r="A17" s="381"/>
      <c r="B17" s="390"/>
      <c r="C17" s="391"/>
      <c r="D17" s="391"/>
      <c r="E17" s="391"/>
      <c r="F17" s="391"/>
      <c r="G17" s="391"/>
      <c r="H17" s="391"/>
      <c r="I17" s="391"/>
      <c r="J17" s="391"/>
      <c r="K17" s="391"/>
      <c r="L17" s="392"/>
      <c r="M17" s="417"/>
      <c r="N17" s="418"/>
      <c r="O17" s="418"/>
      <c r="P17" s="418"/>
      <c r="Q17" s="418"/>
      <c r="R17" s="419"/>
      <c r="S17" s="411"/>
      <c r="T17" s="415" t="s">
        <v>119</v>
      </c>
      <c r="U17" s="416"/>
      <c r="V17" s="412"/>
      <c r="W17" s="413"/>
      <c r="X17" s="413"/>
      <c r="Y17" s="413"/>
      <c r="Z17" s="413"/>
      <c r="AA17" s="414"/>
      <c r="AB17" s="407" t="s">
        <v>120</v>
      </c>
      <c r="AC17" s="408"/>
      <c r="AD17" s="408"/>
      <c r="AE17" s="408"/>
      <c r="AF17" s="409"/>
      <c r="AG17" s="387" t="s">
        <v>96</v>
      </c>
      <c r="AH17" s="388"/>
      <c r="AI17" s="379" t="s">
        <v>92</v>
      </c>
      <c r="AJ17" s="380"/>
      <c r="AK17" s="400"/>
      <c r="AL17" s="401"/>
      <c r="AM17" s="376"/>
      <c r="AN17" s="378"/>
      <c r="AO17" s="374"/>
      <c r="AP17" s="376"/>
      <c r="AQ17" s="378"/>
      <c r="AR17" s="374"/>
      <c r="AS17" s="389"/>
      <c r="AT17" s="406"/>
      <c r="AU17" s="426"/>
      <c r="AV17" s="426"/>
      <c r="AW17" s="426"/>
      <c r="AX17" s="426"/>
      <c r="AY17" s="426"/>
      <c r="AZ17" s="426"/>
      <c r="BA17" s="372"/>
      <c r="BB17" s="383"/>
      <c r="BC17" s="84"/>
    </row>
    <row r="18" spans="1:55" ht="20.25" customHeight="1" x14ac:dyDescent="0.15">
      <c r="A18" s="381">
        <v>3</v>
      </c>
      <c r="B18" s="402"/>
      <c r="C18" s="403"/>
      <c r="D18" s="403"/>
      <c r="E18" s="403"/>
      <c r="F18" s="403"/>
      <c r="G18" s="403"/>
      <c r="H18" s="403"/>
      <c r="I18" s="403"/>
      <c r="J18" s="403"/>
      <c r="K18" s="403"/>
      <c r="L18" s="404"/>
      <c r="M18" s="361"/>
      <c r="N18" s="362"/>
      <c r="O18" s="362"/>
      <c r="P18" s="362"/>
      <c r="Q18" s="362"/>
      <c r="R18" s="363"/>
      <c r="S18" s="410" t="s">
        <v>121</v>
      </c>
      <c r="T18" s="359" t="s">
        <v>118</v>
      </c>
      <c r="U18" s="360"/>
      <c r="V18" s="361"/>
      <c r="W18" s="362"/>
      <c r="X18" s="362"/>
      <c r="Y18" s="362"/>
      <c r="Z18" s="362"/>
      <c r="AA18" s="363"/>
      <c r="AB18" s="364"/>
      <c r="AC18" s="365"/>
      <c r="AD18" s="365"/>
      <c r="AE18" s="365"/>
      <c r="AF18" s="366"/>
      <c r="AG18" s="367"/>
      <c r="AH18" s="368"/>
      <c r="AI18" s="369"/>
      <c r="AJ18" s="370"/>
      <c r="AK18" s="398"/>
      <c r="AL18" s="399"/>
      <c r="AM18" s="375"/>
      <c r="AN18" s="377"/>
      <c r="AO18" s="373"/>
      <c r="AP18" s="375"/>
      <c r="AQ18" s="377"/>
      <c r="AR18" s="373"/>
      <c r="AS18" s="389"/>
      <c r="AT18" s="405"/>
      <c r="AU18" s="425"/>
      <c r="AV18" s="425"/>
      <c r="AW18" s="425"/>
      <c r="AX18" s="425"/>
      <c r="AY18" s="425"/>
      <c r="AZ18" s="425"/>
      <c r="BA18" s="371"/>
      <c r="BB18" s="383"/>
    </row>
    <row r="19" spans="1:55" ht="20.25" customHeight="1" x14ac:dyDescent="0.2">
      <c r="A19" s="381"/>
      <c r="B19" s="390"/>
      <c r="C19" s="391"/>
      <c r="D19" s="391"/>
      <c r="E19" s="391"/>
      <c r="F19" s="391"/>
      <c r="G19" s="391"/>
      <c r="H19" s="391"/>
      <c r="I19" s="391"/>
      <c r="J19" s="391"/>
      <c r="K19" s="391"/>
      <c r="L19" s="392"/>
      <c r="M19" s="417"/>
      <c r="N19" s="418"/>
      <c r="O19" s="418"/>
      <c r="P19" s="418"/>
      <c r="Q19" s="418"/>
      <c r="R19" s="419"/>
      <c r="S19" s="411"/>
      <c r="T19" s="415" t="s">
        <v>119</v>
      </c>
      <c r="U19" s="416"/>
      <c r="V19" s="412"/>
      <c r="W19" s="413"/>
      <c r="X19" s="413"/>
      <c r="Y19" s="413"/>
      <c r="Z19" s="413"/>
      <c r="AA19" s="414"/>
      <c r="AB19" s="407" t="s">
        <v>120</v>
      </c>
      <c r="AC19" s="408"/>
      <c r="AD19" s="408"/>
      <c r="AE19" s="408"/>
      <c r="AF19" s="409"/>
      <c r="AG19" s="387" t="s">
        <v>96</v>
      </c>
      <c r="AH19" s="388"/>
      <c r="AI19" s="379" t="s">
        <v>92</v>
      </c>
      <c r="AJ19" s="380"/>
      <c r="AK19" s="400"/>
      <c r="AL19" s="401"/>
      <c r="AM19" s="376"/>
      <c r="AN19" s="378"/>
      <c r="AO19" s="374"/>
      <c r="AP19" s="376"/>
      <c r="AQ19" s="378"/>
      <c r="AR19" s="374"/>
      <c r="AS19" s="389"/>
      <c r="AT19" s="406"/>
      <c r="AU19" s="426"/>
      <c r="AV19" s="426"/>
      <c r="AW19" s="426"/>
      <c r="AX19" s="426"/>
      <c r="AY19" s="426"/>
      <c r="AZ19" s="426"/>
      <c r="BA19" s="372"/>
      <c r="BB19" s="383"/>
      <c r="BC19" s="84"/>
    </row>
    <row r="20" spans="1:55" ht="20.25" customHeight="1" x14ac:dyDescent="0.15">
      <c r="A20" s="381">
        <v>4</v>
      </c>
      <c r="B20" s="402"/>
      <c r="C20" s="403"/>
      <c r="D20" s="403"/>
      <c r="E20" s="403"/>
      <c r="F20" s="403"/>
      <c r="G20" s="403"/>
      <c r="H20" s="403"/>
      <c r="I20" s="403"/>
      <c r="J20" s="403"/>
      <c r="K20" s="403"/>
      <c r="L20" s="404"/>
      <c r="M20" s="361"/>
      <c r="N20" s="362"/>
      <c r="O20" s="362"/>
      <c r="P20" s="362"/>
      <c r="Q20" s="362"/>
      <c r="R20" s="363"/>
      <c r="S20" s="410" t="s">
        <v>121</v>
      </c>
      <c r="T20" s="359" t="s">
        <v>118</v>
      </c>
      <c r="U20" s="360"/>
      <c r="V20" s="420"/>
      <c r="W20" s="421"/>
      <c r="X20" s="421"/>
      <c r="Y20" s="421"/>
      <c r="Z20" s="421"/>
      <c r="AA20" s="422"/>
      <c r="AB20" s="364"/>
      <c r="AC20" s="365"/>
      <c r="AD20" s="365"/>
      <c r="AE20" s="365"/>
      <c r="AF20" s="366"/>
      <c r="AG20" s="367"/>
      <c r="AH20" s="368"/>
      <c r="AI20" s="369"/>
      <c r="AJ20" s="370"/>
      <c r="AK20" s="398"/>
      <c r="AL20" s="399"/>
      <c r="AM20" s="375"/>
      <c r="AN20" s="377"/>
      <c r="AO20" s="373"/>
      <c r="AP20" s="375"/>
      <c r="AQ20" s="377"/>
      <c r="AR20" s="373"/>
      <c r="AS20" s="389"/>
      <c r="AT20" s="405"/>
      <c r="AU20" s="425"/>
      <c r="AV20" s="425"/>
      <c r="AW20" s="425"/>
      <c r="AX20" s="425"/>
      <c r="AY20" s="425"/>
      <c r="AZ20" s="425"/>
      <c r="BA20" s="371"/>
      <c r="BB20" s="383"/>
    </row>
    <row r="21" spans="1:55" ht="20.25" customHeight="1" x14ac:dyDescent="0.2">
      <c r="A21" s="381"/>
      <c r="B21" s="390"/>
      <c r="C21" s="391"/>
      <c r="D21" s="391"/>
      <c r="E21" s="391"/>
      <c r="F21" s="391"/>
      <c r="G21" s="391"/>
      <c r="H21" s="391"/>
      <c r="I21" s="391"/>
      <c r="J21" s="391"/>
      <c r="K21" s="391"/>
      <c r="L21" s="392"/>
      <c r="M21" s="417"/>
      <c r="N21" s="418"/>
      <c r="O21" s="418"/>
      <c r="P21" s="418"/>
      <c r="Q21" s="418"/>
      <c r="R21" s="419"/>
      <c r="S21" s="411"/>
      <c r="T21" s="415" t="s">
        <v>119</v>
      </c>
      <c r="U21" s="416"/>
      <c r="V21" s="412"/>
      <c r="W21" s="413"/>
      <c r="X21" s="413"/>
      <c r="Y21" s="413"/>
      <c r="Z21" s="413"/>
      <c r="AA21" s="414"/>
      <c r="AB21" s="407" t="s">
        <v>120</v>
      </c>
      <c r="AC21" s="408"/>
      <c r="AD21" s="408"/>
      <c r="AE21" s="408"/>
      <c r="AF21" s="409"/>
      <c r="AG21" s="387" t="s">
        <v>96</v>
      </c>
      <c r="AH21" s="388"/>
      <c r="AI21" s="379" t="s">
        <v>92</v>
      </c>
      <c r="AJ21" s="380"/>
      <c r="AK21" s="400"/>
      <c r="AL21" s="401"/>
      <c r="AM21" s="376"/>
      <c r="AN21" s="378"/>
      <c r="AO21" s="374"/>
      <c r="AP21" s="376"/>
      <c r="AQ21" s="378"/>
      <c r="AR21" s="374"/>
      <c r="AS21" s="389"/>
      <c r="AT21" s="406"/>
      <c r="AU21" s="426"/>
      <c r="AV21" s="426"/>
      <c r="AW21" s="426"/>
      <c r="AX21" s="426"/>
      <c r="AY21" s="426"/>
      <c r="AZ21" s="426"/>
      <c r="BA21" s="372"/>
      <c r="BB21" s="383"/>
      <c r="BC21" s="84"/>
    </row>
    <row r="22" spans="1:55" ht="20.25" customHeight="1" x14ac:dyDescent="0.15">
      <c r="A22" s="381">
        <v>5</v>
      </c>
      <c r="B22" s="402"/>
      <c r="C22" s="403"/>
      <c r="D22" s="403"/>
      <c r="E22" s="403"/>
      <c r="F22" s="403"/>
      <c r="G22" s="403"/>
      <c r="H22" s="403"/>
      <c r="I22" s="403"/>
      <c r="J22" s="403"/>
      <c r="K22" s="403"/>
      <c r="L22" s="404"/>
      <c r="M22" s="361"/>
      <c r="N22" s="362"/>
      <c r="O22" s="362"/>
      <c r="P22" s="362"/>
      <c r="Q22" s="362"/>
      <c r="R22" s="363"/>
      <c r="S22" s="410" t="s">
        <v>121</v>
      </c>
      <c r="T22" s="428" t="s">
        <v>118</v>
      </c>
      <c r="U22" s="429"/>
      <c r="V22" s="420"/>
      <c r="W22" s="421"/>
      <c r="X22" s="421"/>
      <c r="Y22" s="421"/>
      <c r="Z22" s="421"/>
      <c r="AA22" s="422"/>
      <c r="AB22" s="364"/>
      <c r="AC22" s="365"/>
      <c r="AD22" s="365"/>
      <c r="AE22" s="365"/>
      <c r="AF22" s="366"/>
      <c r="AG22" s="423"/>
      <c r="AH22" s="424"/>
      <c r="AI22" s="369"/>
      <c r="AJ22" s="370"/>
      <c r="AK22" s="398"/>
      <c r="AL22" s="399"/>
      <c r="AM22" s="375"/>
      <c r="AN22" s="377"/>
      <c r="AO22" s="373"/>
      <c r="AP22" s="375"/>
      <c r="AQ22" s="377"/>
      <c r="AR22" s="373"/>
      <c r="AS22" s="389"/>
      <c r="AT22" s="405"/>
      <c r="AU22" s="349"/>
      <c r="AV22" s="349"/>
      <c r="AW22" s="349"/>
      <c r="AX22" s="349"/>
      <c r="AY22" s="349"/>
      <c r="AZ22" s="349"/>
      <c r="BA22" s="371"/>
      <c r="BB22" s="383"/>
    </row>
    <row r="23" spans="1:55" ht="20.25" customHeight="1" x14ac:dyDescent="0.2">
      <c r="A23" s="381"/>
      <c r="B23" s="390"/>
      <c r="C23" s="391"/>
      <c r="D23" s="391"/>
      <c r="E23" s="391"/>
      <c r="F23" s="391"/>
      <c r="G23" s="391"/>
      <c r="H23" s="391"/>
      <c r="I23" s="391"/>
      <c r="J23" s="391"/>
      <c r="K23" s="391"/>
      <c r="L23" s="392"/>
      <c r="M23" s="417"/>
      <c r="N23" s="418"/>
      <c r="O23" s="418"/>
      <c r="P23" s="418"/>
      <c r="Q23" s="418"/>
      <c r="R23" s="419"/>
      <c r="S23" s="411"/>
      <c r="T23" s="430" t="s">
        <v>119</v>
      </c>
      <c r="U23" s="431"/>
      <c r="V23" s="412"/>
      <c r="W23" s="413"/>
      <c r="X23" s="413"/>
      <c r="Y23" s="413"/>
      <c r="Z23" s="413"/>
      <c r="AA23" s="414"/>
      <c r="AB23" s="407" t="s">
        <v>120</v>
      </c>
      <c r="AC23" s="408"/>
      <c r="AD23" s="408"/>
      <c r="AE23" s="408"/>
      <c r="AF23" s="409"/>
      <c r="AG23" s="387" t="s">
        <v>96</v>
      </c>
      <c r="AH23" s="427"/>
      <c r="AI23" s="379" t="s">
        <v>92</v>
      </c>
      <c r="AJ23" s="380"/>
      <c r="AK23" s="400"/>
      <c r="AL23" s="401"/>
      <c r="AM23" s="376"/>
      <c r="AN23" s="378"/>
      <c r="AO23" s="374"/>
      <c r="AP23" s="376"/>
      <c r="AQ23" s="378"/>
      <c r="AR23" s="374"/>
      <c r="AS23" s="389"/>
      <c r="AT23" s="406"/>
      <c r="AU23" s="350"/>
      <c r="AV23" s="350"/>
      <c r="AW23" s="350"/>
      <c r="AX23" s="350"/>
      <c r="AY23" s="350"/>
      <c r="AZ23" s="350"/>
      <c r="BA23" s="372"/>
      <c r="BB23" s="383"/>
      <c r="BC23" s="84"/>
    </row>
    <row r="24" spans="1:55" ht="20.25" customHeight="1" x14ac:dyDescent="0.2">
      <c r="A24" s="381">
        <v>6</v>
      </c>
      <c r="B24" s="402"/>
      <c r="C24" s="403"/>
      <c r="D24" s="403"/>
      <c r="E24" s="403"/>
      <c r="F24" s="403"/>
      <c r="G24" s="403"/>
      <c r="H24" s="403"/>
      <c r="I24" s="403"/>
      <c r="J24" s="403"/>
      <c r="K24" s="403"/>
      <c r="L24" s="404"/>
      <c r="M24" s="361"/>
      <c r="N24" s="362"/>
      <c r="O24" s="362"/>
      <c r="P24" s="362"/>
      <c r="Q24" s="362"/>
      <c r="R24" s="363"/>
      <c r="S24" s="410" t="s">
        <v>121</v>
      </c>
      <c r="T24" s="359" t="s">
        <v>118</v>
      </c>
      <c r="U24" s="360"/>
      <c r="V24" s="420"/>
      <c r="W24" s="421"/>
      <c r="X24" s="421"/>
      <c r="Y24" s="421"/>
      <c r="Z24" s="421"/>
      <c r="AA24" s="422"/>
      <c r="AB24" s="364"/>
      <c r="AC24" s="365"/>
      <c r="AD24" s="365"/>
      <c r="AE24" s="365"/>
      <c r="AF24" s="366"/>
      <c r="AG24" s="367"/>
      <c r="AH24" s="368"/>
      <c r="AI24" s="369"/>
      <c r="AJ24" s="370"/>
      <c r="AK24" s="398"/>
      <c r="AL24" s="399"/>
      <c r="AM24" s="375"/>
      <c r="AN24" s="377"/>
      <c r="AO24" s="373"/>
      <c r="AP24" s="375"/>
      <c r="AQ24" s="377"/>
      <c r="AR24" s="373"/>
      <c r="AS24" s="389"/>
      <c r="AT24" s="405"/>
      <c r="AU24" s="349"/>
      <c r="AV24" s="349"/>
      <c r="AW24" s="349"/>
      <c r="AX24" s="349"/>
      <c r="AY24" s="349"/>
      <c r="AZ24" s="349"/>
      <c r="BA24" s="371"/>
      <c r="BB24" s="383"/>
      <c r="BC24" s="84"/>
    </row>
    <row r="25" spans="1:55" ht="20.25" customHeight="1" x14ac:dyDescent="0.2">
      <c r="A25" s="381"/>
      <c r="B25" s="390"/>
      <c r="C25" s="391"/>
      <c r="D25" s="391"/>
      <c r="E25" s="391"/>
      <c r="F25" s="391"/>
      <c r="G25" s="391"/>
      <c r="H25" s="391"/>
      <c r="I25" s="391"/>
      <c r="J25" s="391"/>
      <c r="K25" s="391"/>
      <c r="L25" s="392"/>
      <c r="M25" s="417"/>
      <c r="N25" s="418"/>
      <c r="O25" s="418"/>
      <c r="P25" s="418"/>
      <c r="Q25" s="418"/>
      <c r="R25" s="419"/>
      <c r="S25" s="411"/>
      <c r="T25" s="415" t="s">
        <v>119</v>
      </c>
      <c r="U25" s="416"/>
      <c r="V25" s="412"/>
      <c r="W25" s="413"/>
      <c r="X25" s="413"/>
      <c r="Y25" s="413"/>
      <c r="Z25" s="413"/>
      <c r="AA25" s="414"/>
      <c r="AB25" s="407" t="s">
        <v>120</v>
      </c>
      <c r="AC25" s="408"/>
      <c r="AD25" s="408"/>
      <c r="AE25" s="408"/>
      <c r="AF25" s="409"/>
      <c r="AG25" s="387" t="s">
        <v>96</v>
      </c>
      <c r="AH25" s="388"/>
      <c r="AI25" s="379" t="s">
        <v>92</v>
      </c>
      <c r="AJ25" s="380"/>
      <c r="AK25" s="400"/>
      <c r="AL25" s="401"/>
      <c r="AM25" s="376"/>
      <c r="AN25" s="378"/>
      <c r="AO25" s="374"/>
      <c r="AP25" s="376"/>
      <c r="AQ25" s="378"/>
      <c r="AR25" s="374"/>
      <c r="AS25" s="389"/>
      <c r="AT25" s="406"/>
      <c r="AU25" s="350"/>
      <c r="AV25" s="350"/>
      <c r="AW25" s="350"/>
      <c r="AX25" s="350"/>
      <c r="AY25" s="350"/>
      <c r="AZ25" s="350"/>
      <c r="BA25" s="372"/>
      <c r="BB25" s="383"/>
      <c r="BC25" s="84"/>
    </row>
    <row r="26" spans="1:55" ht="20.25" customHeight="1" x14ac:dyDescent="0.15">
      <c r="A26" s="381">
        <v>7</v>
      </c>
      <c r="B26" s="402"/>
      <c r="C26" s="403"/>
      <c r="D26" s="403"/>
      <c r="E26" s="403"/>
      <c r="F26" s="403"/>
      <c r="G26" s="403"/>
      <c r="H26" s="403"/>
      <c r="I26" s="403"/>
      <c r="J26" s="403"/>
      <c r="K26" s="403"/>
      <c r="L26" s="404"/>
      <c r="M26" s="361"/>
      <c r="N26" s="362"/>
      <c r="O26" s="362"/>
      <c r="P26" s="362"/>
      <c r="Q26" s="362"/>
      <c r="R26" s="363"/>
      <c r="S26" s="410" t="s">
        <v>121</v>
      </c>
      <c r="T26" s="359" t="s">
        <v>118</v>
      </c>
      <c r="U26" s="360"/>
      <c r="V26" s="361"/>
      <c r="W26" s="362"/>
      <c r="X26" s="362"/>
      <c r="Y26" s="362"/>
      <c r="Z26" s="362"/>
      <c r="AA26" s="363"/>
      <c r="AB26" s="364"/>
      <c r="AC26" s="365"/>
      <c r="AD26" s="365"/>
      <c r="AE26" s="365"/>
      <c r="AF26" s="366"/>
      <c r="AG26" s="367"/>
      <c r="AH26" s="368"/>
      <c r="AI26" s="369"/>
      <c r="AJ26" s="370"/>
      <c r="AK26" s="398"/>
      <c r="AL26" s="399"/>
      <c r="AM26" s="375"/>
      <c r="AN26" s="377"/>
      <c r="AO26" s="373"/>
      <c r="AP26" s="375"/>
      <c r="AQ26" s="377"/>
      <c r="AR26" s="373"/>
      <c r="AS26" s="389"/>
      <c r="AT26" s="405"/>
      <c r="AU26" s="349"/>
      <c r="AV26" s="349"/>
      <c r="AW26" s="349"/>
      <c r="AX26" s="349"/>
      <c r="AY26" s="349"/>
      <c r="AZ26" s="349"/>
      <c r="BA26" s="371"/>
      <c r="BB26" s="383"/>
    </row>
    <row r="27" spans="1:55" ht="20.25" customHeight="1" x14ac:dyDescent="0.2">
      <c r="A27" s="381"/>
      <c r="B27" s="390"/>
      <c r="C27" s="391"/>
      <c r="D27" s="391"/>
      <c r="E27" s="391"/>
      <c r="F27" s="391"/>
      <c r="G27" s="391"/>
      <c r="H27" s="391"/>
      <c r="I27" s="391"/>
      <c r="J27" s="391"/>
      <c r="K27" s="391"/>
      <c r="L27" s="392"/>
      <c r="M27" s="412"/>
      <c r="N27" s="413"/>
      <c r="O27" s="413"/>
      <c r="P27" s="413"/>
      <c r="Q27" s="413"/>
      <c r="R27" s="414"/>
      <c r="S27" s="411"/>
      <c r="T27" s="415" t="s">
        <v>119</v>
      </c>
      <c r="U27" s="416"/>
      <c r="V27" s="412"/>
      <c r="W27" s="413"/>
      <c r="X27" s="413"/>
      <c r="Y27" s="413"/>
      <c r="Z27" s="413"/>
      <c r="AA27" s="414"/>
      <c r="AB27" s="407" t="s">
        <v>120</v>
      </c>
      <c r="AC27" s="408"/>
      <c r="AD27" s="408"/>
      <c r="AE27" s="408"/>
      <c r="AF27" s="409"/>
      <c r="AG27" s="387" t="s">
        <v>96</v>
      </c>
      <c r="AH27" s="388"/>
      <c r="AI27" s="379" t="s">
        <v>92</v>
      </c>
      <c r="AJ27" s="380"/>
      <c r="AK27" s="400"/>
      <c r="AL27" s="401"/>
      <c r="AM27" s="376"/>
      <c r="AN27" s="378"/>
      <c r="AO27" s="374"/>
      <c r="AP27" s="376"/>
      <c r="AQ27" s="378"/>
      <c r="AR27" s="374"/>
      <c r="AS27" s="389"/>
      <c r="AT27" s="406"/>
      <c r="AU27" s="350"/>
      <c r="AV27" s="350"/>
      <c r="AW27" s="350"/>
      <c r="AX27" s="350"/>
      <c r="AY27" s="350"/>
      <c r="AZ27" s="350"/>
      <c r="BA27" s="372"/>
      <c r="BB27" s="383"/>
      <c r="BC27" s="84"/>
    </row>
    <row r="28" spans="1:55" ht="20.25" customHeight="1" x14ac:dyDescent="0.15">
      <c r="A28" s="381">
        <v>8</v>
      </c>
      <c r="B28" s="402"/>
      <c r="C28" s="403"/>
      <c r="D28" s="403"/>
      <c r="E28" s="403"/>
      <c r="F28" s="403"/>
      <c r="G28" s="403"/>
      <c r="H28" s="403"/>
      <c r="I28" s="403"/>
      <c r="J28" s="403"/>
      <c r="K28" s="403"/>
      <c r="L28" s="404"/>
      <c r="M28" s="361"/>
      <c r="N28" s="362"/>
      <c r="O28" s="362"/>
      <c r="P28" s="362"/>
      <c r="Q28" s="362"/>
      <c r="R28" s="363"/>
      <c r="S28" s="410" t="s">
        <v>121</v>
      </c>
      <c r="T28" s="359" t="s">
        <v>118</v>
      </c>
      <c r="U28" s="360"/>
      <c r="V28" s="361"/>
      <c r="W28" s="362"/>
      <c r="X28" s="362"/>
      <c r="Y28" s="362"/>
      <c r="Z28" s="362"/>
      <c r="AA28" s="363"/>
      <c r="AB28" s="364"/>
      <c r="AC28" s="365"/>
      <c r="AD28" s="365"/>
      <c r="AE28" s="365"/>
      <c r="AF28" s="366"/>
      <c r="AG28" s="367"/>
      <c r="AH28" s="368"/>
      <c r="AI28" s="369"/>
      <c r="AJ28" s="370"/>
      <c r="AK28" s="398"/>
      <c r="AL28" s="399"/>
      <c r="AM28" s="375"/>
      <c r="AN28" s="377"/>
      <c r="AO28" s="373"/>
      <c r="AP28" s="375"/>
      <c r="AQ28" s="377"/>
      <c r="AR28" s="373"/>
      <c r="AS28" s="389"/>
      <c r="AT28" s="405"/>
      <c r="AU28" s="349"/>
      <c r="AV28" s="349"/>
      <c r="AW28" s="349"/>
      <c r="AX28" s="349"/>
      <c r="AY28" s="349"/>
      <c r="AZ28" s="349"/>
      <c r="BA28" s="371"/>
      <c r="BB28" s="383"/>
    </row>
    <row r="29" spans="1:55" ht="20.25" customHeight="1" x14ac:dyDescent="0.2">
      <c r="A29" s="381"/>
      <c r="B29" s="390"/>
      <c r="C29" s="391"/>
      <c r="D29" s="391"/>
      <c r="E29" s="391"/>
      <c r="F29" s="391"/>
      <c r="G29" s="391"/>
      <c r="H29" s="391"/>
      <c r="I29" s="391"/>
      <c r="J29" s="391"/>
      <c r="K29" s="391"/>
      <c r="L29" s="392"/>
      <c r="M29" s="412"/>
      <c r="N29" s="413"/>
      <c r="O29" s="413"/>
      <c r="P29" s="413"/>
      <c r="Q29" s="413"/>
      <c r="R29" s="414"/>
      <c r="S29" s="411"/>
      <c r="T29" s="415" t="s">
        <v>119</v>
      </c>
      <c r="U29" s="416"/>
      <c r="V29" s="412"/>
      <c r="W29" s="413"/>
      <c r="X29" s="413"/>
      <c r="Y29" s="413"/>
      <c r="Z29" s="413"/>
      <c r="AA29" s="414"/>
      <c r="AB29" s="407" t="s">
        <v>120</v>
      </c>
      <c r="AC29" s="408"/>
      <c r="AD29" s="408"/>
      <c r="AE29" s="408"/>
      <c r="AF29" s="409"/>
      <c r="AG29" s="387" t="s">
        <v>96</v>
      </c>
      <c r="AH29" s="388"/>
      <c r="AI29" s="379" t="s">
        <v>92</v>
      </c>
      <c r="AJ29" s="380"/>
      <c r="AK29" s="400"/>
      <c r="AL29" s="401"/>
      <c r="AM29" s="376"/>
      <c r="AN29" s="378"/>
      <c r="AO29" s="374"/>
      <c r="AP29" s="376"/>
      <c r="AQ29" s="378"/>
      <c r="AR29" s="374"/>
      <c r="AS29" s="389"/>
      <c r="AT29" s="406"/>
      <c r="AU29" s="350"/>
      <c r="AV29" s="350"/>
      <c r="AW29" s="350"/>
      <c r="AX29" s="350"/>
      <c r="AY29" s="350"/>
      <c r="AZ29" s="350"/>
      <c r="BA29" s="372"/>
      <c r="BB29" s="383"/>
      <c r="BC29" s="84"/>
    </row>
    <row r="30" spans="1:55" ht="20.25" customHeight="1" x14ac:dyDescent="0.15">
      <c r="A30" s="381">
        <v>9</v>
      </c>
      <c r="B30" s="402"/>
      <c r="C30" s="403"/>
      <c r="D30" s="403"/>
      <c r="E30" s="403"/>
      <c r="F30" s="403"/>
      <c r="G30" s="403"/>
      <c r="H30" s="403"/>
      <c r="I30" s="403"/>
      <c r="J30" s="403"/>
      <c r="K30" s="403"/>
      <c r="L30" s="404"/>
      <c r="M30" s="361"/>
      <c r="N30" s="362"/>
      <c r="O30" s="362"/>
      <c r="P30" s="362"/>
      <c r="Q30" s="362"/>
      <c r="R30" s="363"/>
      <c r="S30" s="410" t="s">
        <v>121</v>
      </c>
      <c r="T30" s="359" t="s">
        <v>118</v>
      </c>
      <c r="U30" s="360"/>
      <c r="V30" s="361"/>
      <c r="W30" s="362"/>
      <c r="X30" s="362"/>
      <c r="Y30" s="362"/>
      <c r="Z30" s="362"/>
      <c r="AA30" s="363"/>
      <c r="AB30" s="364"/>
      <c r="AC30" s="365"/>
      <c r="AD30" s="365"/>
      <c r="AE30" s="365"/>
      <c r="AF30" s="366"/>
      <c r="AG30" s="367"/>
      <c r="AH30" s="368"/>
      <c r="AI30" s="369"/>
      <c r="AJ30" s="370"/>
      <c r="AK30" s="398"/>
      <c r="AL30" s="399"/>
      <c r="AM30" s="375"/>
      <c r="AN30" s="377"/>
      <c r="AO30" s="373"/>
      <c r="AP30" s="375"/>
      <c r="AQ30" s="377"/>
      <c r="AR30" s="373"/>
      <c r="AS30" s="389"/>
      <c r="AT30" s="405"/>
      <c r="AU30" s="349"/>
      <c r="AV30" s="349"/>
      <c r="AW30" s="349"/>
      <c r="AX30" s="349"/>
      <c r="AY30" s="349"/>
      <c r="AZ30" s="349"/>
      <c r="BA30" s="371"/>
      <c r="BB30" s="383"/>
    </row>
    <row r="31" spans="1:55" ht="20.25" customHeight="1" x14ac:dyDescent="0.2">
      <c r="A31" s="381"/>
      <c r="B31" s="390"/>
      <c r="C31" s="391"/>
      <c r="D31" s="391"/>
      <c r="E31" s="391"/>
      <c r="F31" s="391"/>
      <c r="G31" s="391"/>
      <c r="H31" s="391"/>
      <c r="I31" s="391"/>
      <c r="J31" s="391"/>
      <c r="K31" s="391"/>
      <c r="L31" s="392"/>
      <c r="M31" s="412"/>
      <c r="N31" s="413"/>
      <c r="O31" s="413"/>
      <c r="P31" s="413"/>
      <c r="Q31" s="413"/>
      <c r="R31" s="414"/>
      <c r="S31" s="411"/>
      <c r="T31" s="415" t="s">
        <v>119</v>
      </c>
      <c r="U31" s="416"/>
      <c r="V31" s="412"/>
      <c r="W31" s="413"/>
      <c r="X31" s="413"/>
      <c r="Y31" s="413"/>
      <c r="Z31" s="413"/>
      <c r="AA31" s="414"/>
      <c r="AB31" s="407" t="s">
        <v>122</v>
      </c>
      <c r="AC31" s="408"/>
      <c r="AD31" s="408"/>
      <c r="AE31" s="408"/>
      <c r="AF31" s="409"/>
      <c r="AG31" s="387" t="s">
        <v>96</v>
      </c>
      <c r="AH31" s="388"/>
      <c r="AI31" s="379" t="s">
        <v>92</v>
      </c>
      <c r="AJ31" s="380"/>
      <c r="AK31" s="400"/>
      <c r="AL31" s="401"/>
      <c r="AM31" s="376"/>
      <c r="AN31" s="378"/>
      <c r="AO31" s="374"/>
      <c r="AP31" s="376"/>
      <c r="AQ31" s="378"/>
      <c r="AR31" s="374"/>
      <c r="AS31" s="389"/>
      <c r="AT31" s="406"/>
      <c r="AU31" s="350"/>
      <c r="AV31" s="350"/>
      <c r="AW31" s="350"/>
      <c r="AX31" s="350"/>
      <c r="AY31" s="350"/>
      <c r="AZ31" s="350"/>
      <c r="BA31" s="372"/>
      <c r="BB31" s="383"/>
      <c r="BC31" s="84"/>
    </row>
    <row r="32" spans="1:55" ht="20.25" customHeight="1" x14ac:dyDescent="0.15">
      <c r="A32" s="381">
        <v>10</v>
      </c>
      <c r="B32" s="402"/>
      <c r="C32" s="403"/>
      <c r="D32" s="403"/>
      <c r="E32" s="403"/>
      <c r="F32" s="403"/>
      <c r="G32" s="403"/>
      <c r="H32" s="403"/>
      <c r="I32" s="403"/>
      <c r="J32" s="403"/>
      <c r="K32" s="403"/>
      <c r="L32" s="404"/>
      <c r="M32" s="361"/>
      <c r="N32" s="362"/>
      <c r="O32" s="362"/>
      <c r="P32" s="362"/>
      <c r="Q32" s="362"/>
      <c r="R32" s="363"/>
      <c r="S32" s="410" t="s">
        <v>121</v>
      </c>
      <c r="T32" s="359" t="s">
        <v>118</v>
      </c>
      <c r="U32" s="360"/>
      <c r="V32" s="361"/>
      <c r="W32" s="362"/>
      <c r="X32" s="362"/>
      <c r="Y32" s="362"/>
      <c r="Z32" s="362"/>
      <c r="AA32" s="363"/>
      <c r="AB32" s="364"/>
      <c r="AC32" s="365"/>
      <c r="AD32" s="365"/>
      <c r="AE32" s="365"/>
      <c r="AF32" s="366"/>
      <c r="AG32" s="367"/>
      <c r="AH32" s="368"/>
      <c r="AI32" s="369"/>
      <c r="AJ32" s="370"/>
      <c r="AK32" s="398"/>
      <c r="AL32" s="399"/>
      <c r="AM32" s="375"/>
      <c r="AN32" s="377"/>
      <c r="AO32" s="373"/>
      <c r="AP32" s="375"/>
      <c r="AQ32" s="377"/>
      <c r="AR32" s="373"/>
      <c r="AS32" s="389"/>
      <c r="AT32" s="405"/>
      <c r="AU32" s="349"/>
      <c r="AV32" s="349"/>
      <c r="AW32" s="349"/>
      <c r="AX32" s="349"/>
      <c r="AY32" s="349"/>
      <c r="AZ32" s="349"/>
      <c r="BA32" s="371"/>
      <c r="BB32" s="383"/>
    </row>
    <row r="33" spans="1:55" ht="20.25" customHeight="1" thickBot="1" x14ac:dyDescent="0.25">
      <c r="A33" s="382"/>
      <c r="B33" s="390"/>
      <c r="C33" s="391"/>
      <c r="D33" s="391"/>
      <c r="E33" s="391"/>
      <c r="F33" s="391"/>
      <c r="G33" s="391"/>
      <c r="H33" s="391"/>
      <c r="I33" s="391"/>
      <c r="J33" s="391"/>
      <c r="K33" s="391"/>
      <c r="L33" s="392"/>
      <c r="M33" s="393"/>
      <c r="N33" s="394"/>
      <c r="O33" s="394"/>
      <c r="P33" s="394"/>
      <c r="Q33" s="394"/>
      <c r="R33" s="395"/>
      <c r="S33" s="411"/>
      <c r="T33" s="396" t="s">
        <v>119</v>
      </c>
      <c r="U33" s="397"/>
      <c r="V33" s="393"/>
      <c r="W33" s="394"/>
      <c r="X33" s="394"/>
      <c r="Y33" s="394"/>
      <c r="Z33" s="394"/>
      <c r="AA33" s="395"/>
      <c r="AB33" s="384" t="s">
        <v>123</v>
      </c>
      <c r="AC33" s="385"/>
      <c r="AD33" s="385"/>
      <c r="AE33" s="385"/>
      <c r="AF33" s="386"/>
      <c r="AG33" s="387" t="s">
        <v>96</v>
      </c>
      <c r="AH33" s="388"/>
      <c r="AI33" s="379" t="s">
        <v>92</v>
      </c>
      <c r="AJ33" s="380"/>
      <c r="AK33" s="400"/>
      <c r="AL33" s="401"/>
      <c r="AM33" s="376"/>
      <c r="AN33" s="378"/>
      <c r="AO33" s="374"/>
      <c r="AP33" s="376"/>
      <c r="AQ33" s="378"/>
      <c r="AR33" s="374"/>
      <c r="AS33" s="389"/>
      <c r="AT33" s="406"/>
      <c r="AU33" s="350"/>
      <c r="AV33" s="350"/>
      <c r="AW33" s="350"/>
      <c r="AX33" s="350"/>
      <c r="AY33" s="350"/>
      <c r="AZ33" s="350"/>
      <c r="BA33" s="372"/>
      <c r="BB33" s="383"/>
      <c r="BC33" s="84"/>
    </row>
    <row r="34" spans="1:55" ht="19.5" customHeight="1" x14ac:dyDescent="0.15">
      <c r="A34" s="85" t="s">
        <v>124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351" t="s">
        <v>125</v>
      </c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86"/>
      <c r="AD34" s="86"/>
      <c r="AE34" s="86"/>
      <c r="AF34" s="352" t="s">
        <v>126</v>
      </c>
      <c r="AG34" s="352"/>
      <c r="AH34" s="352"/>
      <c r="AI34" s="352"/>
      <c r="AJ34" s="87"/>
      <c r="AK34" s="88"/>
      <c r="AL34" s="89"/>
      <c r="AM34" s="90"/>
      <c r="AN34" s="91"/>
      <c r="AO34" s="88"/>
      <c r="AP34" s="90"/>
      <c r="AQ34" s="91"/>
      <c r="AR34" s="88"/>
      <c r="AS34" s="92"/>
      <c r="AT34" s="93">
        <v>9</v>
      </c>
      <c r="AU34" s="94">
        <v>9</v>
      </c>
      <c r="AV34" s="94">
        <v>9</v>
      </c>
      <c r="AW34" s="94">
        <v>9</v>
      </c>
      <c r="AX34" s="94">
        <v>9</v>
      </c>
      <c r="AY34" s="94">
        <v>9</v>
      </c>
      <c r="AZ34" s="94">
        <v>9</v>
      </c>
      <c r="BA34" s="95">
        <v>9</v>
      </c>
      <c r="BB34" s="96"/>
    </row>
    <row r="35" spans="1:55" ht="18.899999999999999" customHeight="1" thickBot="1" x14ac:dyDescent="0.2">
      <c r="A35" s="97"/>
      <c r="K35" s="73"/>
      <c r="S35" s="353" t="s">
        <v>127</v>
      </c>
      <c r="T35" s="354"/>
      <c r="U35" s="355"/>
      <c r="V35" s="98"/>
      <c r="W35" s="99"/>
      <c r="X35" s="100"/>
      <c r="Y35" s="99"/>
      <c r="Z35" s="100"/>
      <c r="AA35" s="99"/>
      <c r="AB35" s="101"/>
      <c r="AF35" s="356" t="s">
        <v>128</v>
      </c>
      <c r="AG35" s="356"/>
      <c r="AH35" s="356"/>
      <c r="AI35" s="356"/>
      <c r="AJ35" s="102"/>
      <c r="AK35" s="88"/>
      <c r="AL35" s="89"/>
      <c r="AM35" s="90"/>
      <c r="AN35" s="91"/>
      <c r="AO35" s="88"/>
      <c r="AP35" s="90"/>
      <c r="AQ35" s="91"/>
      <c r="AR35" s="88"/>
      <c r="AS35" s="357" t="s">
        <v>129</v>
      </c>
      <c r="AT35" s="358"/>
      <c r="AU35" s="358"/>
      <c r="AV35" s="358"/>
      <c r="AW35" s="358"/>
      <c r="AX35" s="358"/>
      <c r="AY35" s="358"/>
      <c r="AZ35" s="358"/>
      <c r="BA35" s="358"/>
      <c r="BB35" s="103"/>
    </row>
    <row r="36" spans="1:55" ht="18.899999999999999" customHeight="1" thickTop="1" thickBot="1" x14ac:dyDescent="0.25">
      <c r="B36" s="342" t="s">
        <v>130</v>
      </c>
      <c r="C36" s="342"/>
      <c r="D36" s="342"/>
      <c r="E36" s="342"/>
      <c r="F36" s="342"/>
      <c r="G36" s="104"/>
      <c r="H36" s="104"/>
      <c r="I36" s="105"/>
      <c r="J36" s="105"/>
      <c r="K36" s="105"/>
      <c r="L36" s="105"/>
      <c r="M36" s="105"/>
      <c r="N36" s="105"/>
      <c r="O36" s="105"/>
      <c r="P36" s="104"/>
      <c r="S36" s="343" t="s">
        <v>131</v>
      </c>
      <c r="T36" s="344"/>
      <c r="U36" s="345"/>
      <c r="V36" s="106" t="s">
        <v>132</v>
      </c>
      <c r="W36" s="346"/>
      <c r="X36" s="347"/>
      <c r="Y36" s="107"/>
      <c r="Z36" s="108"/>
      <c r="AA36" s="109"/>
      <c r="AB36" s="110"/>
      <c r="AF36" s="348" t="s">
        <v>133</v>
      </c>
      <c r="AG36" s="348"/>
      <c r="AH36" s="348"/>
      <c r="AI36" s="348"/>
      <c r="AJ36" s="102"/>
      <c r="AK36" s="88"/>
      <c r="AL36" s="89"/>
      <c r="AM36" s="90"/>
      <c r="AN36" s="91"/>
      <c r="AO36" s="88"/>
      <c r="AP36" s="90"/>
      <c r="AQ36" s="91"/>
      <c r="AR36" s="111"/>
      <c r="AS36" s="112"/>
      <c r="AT36" s="113"/>
      <c r="AU36" s="114"/>
      <c r="AV36" s="114"/>
      <c r="AW36" s="114"/>
      <c r="AX36" s="114"/>
      <c r="AY36" s="114"/>
      <c r="AZ36" s="114"/>
      <c r="BA36" s="114"/>
      <c r="BB36" s="115"/>
    </row>
    <row r="37" spans="1:55" ht="12.6" thickTop="1" x14ac:dyDescent="0.15"/>
  </sheetData>
  <sheetProtection formatCells="0" formatColumns="0" formatRows="0" insertColumns="0" insertRows="0" insertHyperlinks="0" deleteColumns="0" deleteRows="0" sort="0" autoFilter="0" pivotTables="0"/>
  <mergeCells count="390">
    <mergeCell ref="AM6:AQ10"/>
    <mergeCell ref="BB12:BB13"/>
    <mergeCell ref="AM13:AR13"/>
    <mergeCell ref="U8:AC8"/>
    <mergeCell ref="AI12:AJ13"/>
    <mergeCell ref="AK12:AL13"/>
    <mergeCell ref="AG12:AH13"/>
    <mergeCell ref="AS4:BA10"/>
    <mergeCell ref="AS12:AS13"/>
    <mergeCell ref="AH4:AL5"/>
    <mergeCell ref="AR8:AR10"/>
    <mergeCell ref="AM4:AQ5"/>
    <mergeCell ref="AH6:AL7"/>
    <mergeCell ref="AM12:AR12"/>
    <mergeCell ref="AB12:AF13"/>
    <mergeCell ref="U9:V10"/>
    <mergeCell ref="W9:W10"/>
    <mergeCell ref="X9:Y10"/>
    <mergeCell ref="Z9:Z10"/>
    <mergeCell ref="AA9:AC10"/>
    <mergeCell ref="E1:M1"/>
    <mergeCell ref="Q2:AJ3"/>
    <mergeCell ref="P4:R6"/>
    <mergeCell ref="S4:AC6"/>
    <mergeCell ref="AD4:AG5"/>
    <mergeCell ref="S7:T7"/>
    <mergeCell ref="D7:D8"/>
    <mergeCell ref="N7:O10"/>
    <mergeCell ref="E7:K8"/>
    <mergeCell ref="L7:M10"/>
    <mergeCell ref="D9:D10"/>
    <mergeCell ref="E9:K10"/>
    <mergeCell ref="S9:T10"/>
    <mergeCell ref="B2:C2"/>
    <mergeCell ref="E2:G3"/>
    <mergeCell ref="H2:N3"/>
    <mergeCell ref="BA14:BA15"/>
    <mergeCell ref="B14:L14"/>
    <mergeCell ref="M14:R14"/>
    <mergeCell ref="S14:S15"/>
    <mergeCell ref="AK14:AL15"/>
    <mergeCell ref="AM14:AM15"/>
    <mergeCell ref="AR4:AR7"/>
    <mergeCell ref="S8:T8"/>
    <mergeCell ref="AD8:AG10"/>
    <mergeCell ref="AH8:AL10"/>
    <mergeCell ref="P7:R10"/>
    <mergeCell ref="U7:AC7"/>
    <mergeCell ref="AD6:AG7"/>
    <mergeCell ref="AT12:BA13"/>
    <mergeCell ref="A4:C6"/>
    <mergeCell ref="D4:O6"/>
    <mergeCell ref="A7:C10"/>
    <mergeCell ref="A12:L13"/>
    <mergeCell ref="M12:R13"/>
    <mergeCell ref="S12:U13"/>
    <mergeCell ref="V12:AA13"/>
    <mergeCell ref="AY16:AY17"/>
    <mergeCell ref="AX16:AX17"/>
    <mergeCell ref="AZ14:AZ15"/>
    <mergeCell ref="AY14:AY15"/>
    <mergeCell ref="BB14:BB15"/>
    <mergeCell ref="B15:L15"/>
    <mergeCell ref="M15:R15"/>
    <mergeCell ref="T15:U15"/>
    <mergeCell ref="V15:AA15"/>
    <mergeCell ref="V14:AA14"/>
    <mergeCell ref="AX14:AX15"/>
    <mergeCell ref="AW14:AW15"/>
    <mergeCell ref="AV14:AV15"/>
    <mergeCell ref="BB16:BB17"/>
    <mergeCell ref="AI17:AJ17"/>
    <mergeCell ref="AZ16:AZ17"/>
    <mergeCell ref="BA16:BA17"/>
    <mergeCell ref="AB17:AF17"/>
    <mergeCell ref="AG17:AH17"/>
    <mergeCell ref="A14:A15"/>
    <mergeCell ref="AU14:AU15"/>
    <mergeCell ref="AS14:AS15"/>
    <mergeCell ref="AG14:AH14"/>
    <mergeCell ref="AI14:AJ14"/>
    <mergeCell ref="AI15:AJ15"/>
    <mergeCell ref="AB15:AF15"/>
    <mergeCell ref="AG15:AH15"/>
    <mergeCell ref="T14:U14"/>
    <mergeCell ref="AO14:AO15"/>
    <mergeCell ref="AP14:AP15"/>
    <mergeCell ref="AN14:AN15"/>
    <mergeCell ref="AB14:AF14"/>
    <mergeCell ref="AQ14:AQ15"/>
    <mergeCell ref="AT14:AT15"/>
    <mergeCell ref="AR14:AR15"/>
    <mergeCell ref="A16:A17"/>
    <mergeCell ref="V16:AA16"/>
    <mergeCell ref="A18:A19"/>
    <mergeCell ref="B18:L18"/>
    <mergeCell ref="M18:R18"/>
    <mergeCell ref="S18:S19"/>
    <mergeCell ref="B16:L16"/>
    <mergeCell ref="M16:R16"/>
    <mergeCell ref="S16:S17"/>
    <mergeCell ref="M17:R17"/>
    <mergeCell ref="T17:U17"/>
    <mergeCell ref="V17:AA17"/>
    <mergeCell ref="B19:L19"/>
    <mergeCell ref="M19:R19"/>
    <mergeCell ref="T19:U19"/>
    <mergeCell ref="V19:AA19"/>
    <mergeCell ref="B17:L17"/>
    <mergeCell ref="AI18:AJ18"/>
    <mergeCell ref="AR16:AR17"/>
    <mergeCell ref="AI19:AJ19"/>
    <mergeCell ref="AK18:AL19"/>
    <mergeCell ref="AI16:AJ16"/>
    <mergeCell ref="AT18:AT19"/>
    <mergeCell ref="AM18:AM19"/>
    <mergeCell ref="AW16:AW17"/>
    <mergeCell ref="AO16:AO17"/>
    <mergeCell ref="AP16:AP17"/>
    <mergeCell ref="AV16:AV17"/>
    <mergeCell ref="AO18:AO19"/>
    <mergeCell ref="AT16:AT17"/>
    <mergeCell ref="AS16:AS17"/>
    <mergeCell ref="AU16:AU17"/>
    <mergeCell ref="AN16:AN17"/>
    <mergeCell ref="AQ16:AQ17"/>
    <mergeCell ref="AP18:AP19"/>
    <mergeCell ref="AU18:AU19"/>
    <mergeCell ref="AK16:AL17"/>
    <mergeCell ref="AM16:AM17"/>
    <mergeCell ref="AG18:AH18"/>
    <mergeCell ref="T18:U18"/>
    <mergeCell ref="V18:AA18"/>
    <mergeCell ref="AB18:AF18"/>
    <mergeCell ref="T16:U16"/>
    <mergeCell ref="AB16:AF16"/>
    <mergeCell ref="AG16:AH16"/>
    <mergeCell ref="AB19:AF19"/>
    <mergeCell ref="AG19:AH19"/>
    <mergeCell ref="BA18:BA19"/>
    <mergeCell ref="BB18:BB19"/>
    <mergeCell ref="AZ20:AZ21"/>
    <mergeCell ref="AT20:AT21"/>
    <mergeCell ref="BA20:BA21"/>
    <mergeCell ref="AV20:AV21"/>
    <mergeCell ref="AN18:AN19"/>
    <mergeCell ref="AW18:AW19"/>
    <mergeCell ref="AX18:AX19"/>
    <mergeCell ref="AU20:AU21"/>
    <mergeCell ref="AN20:AN21"/>
    <mergeCell ref="AV18:AV19"/>
    <mergeCell ref="AQ18:AQ19"/>
    <mergeCell ref="AR18:AR19"/>
    <mergeCell ref="AS18:AS19"/>
    <mergeCell ref="AW20:AW21"/>
    <mergeCell ref="BB20:BB21"/>
    <mergeCell ref="AZ18:AZ19"/>
    <mergeCell ref="AY18:AY19"/>
    <mergeCell ref="V21:AA21"/>
    <mergeCell ref="A20:A21"/>
    <mergeCell ref="B20:L20"/>
    <mergeCell ref="M20:R20"/>
    <mergeCell ref="S20:S21"/>
    <mergeCell ref="A22:A23"/>
    <mergeCell ref="B22:L22"/>
    <mergeCell ref="M22:R22"/>
    <mergeCell ref="S22:S23"/>
    <mergeCell ref="T22:U22"/>
    <mergeCell ref="T20:U20"/>
    <mergeCell ref="B21:L21"/>
    <mergeCell ref="M21:R21"/>
    <mergeCell ref="T21:U21"/>
    <mergeCell ref="V20:AA20"/>
    <mergeCell ref="B23:L23"/>
    <mergeCell ref="M23:R23"/>
    <mergeCell ref="T23:U23"/>
    <mergeCell ref="V23:AA23"/>
    <mergeCell ref="V22:AA22"/>
    <mergeCell ref="AB20:AF20"/>
    <mergeCell ref="AK20:AL21"/>
    <mergeCell ref="AM20:AM21"/>
    <mergeCell ref="BA22:BA23"/>
    <mergeCell ref="AO22:AO23"/>
    <mergeCell ref="AP22:AP23"/>
    <mergeCell ref="AQ22:AQ23"/>
    <mergeCell ref="AR22:AR23"/>
    <mergeCell ref="AB21:AF21"/>
    <mergeCell ref="AG21:AH21"/>
    <mergeCell ref="AI21:AJ21"/>
    <mergeCell ref="AO20:AO21"/>
    <mergeCell ref="AP20:AP21"/>
    <mergeCell ref="AQ20:AQ21"/>
    <mergeCell ref="AR20:AR21"/>
    <mergeCell ref="AY20:AY21"/>
    <mergeCell ref="AI20:AJ20"/>
    <mergeCell ref="AG20:AH20"/>
    <mergeCell ref="AS22:AS23"/>
    <mergeCell ref="AT22:AT23"/>
    <mergeCell ref="AX20:AX21"/>
    <mergeCell ref="AS20:AS21"/>
    <mergeCell ref="AB23:AF23"/>
    <mergeCell ref="AG23:AH23"/>
    <mergeCell ref="AB22:AF22"/>
    <mergeCell ref="AG22:AH22"/>
    <mergeCell ref="AM22:AM23"/>
    <mergeCell ref="AN22:AN23"/>
    <mergeCell ref="AW22:AW23"/>
    <mergeCell ref="AV22:AV23"/>
    <mergeCell ref="AI22:AJ22"/>
    <mergeCell ref="AK22:AL23"/>
    <mergeCell ref="AI26:AJ26"/>
    <mergeCell ref="AK26:AL27"/>
    <mergeCell ref="AG26:AH26"/>
    <mergeCell ref="AG27:AH27"/>
    <mergeCell ref="AG24:AH24"/>
    <mergeCell ref="BB22:BB23"/>
    <mergeCell ref="AY24:AY25"/>
    <mergeCell ref="AU24:AU25"/>
    <mergeCell ref="AS24:AS25"/>
    <mergeCell ref="AX24:AX25"/>
    <mergeCell ref="BB26:BB27"/>
    <mergeCell ref="BB24:BB25"/>
    <mergeCell ref="AI23:AJ23"/>
    <mergeCell ref="AU22:AU23"/>
    <mergeCell ref="AZ22:AZ23"/>
    <mergeCell ref="AX22:AX23"/>
    <mergeCell ref="AY22:AY23"/>
    <mergeCell ref="AI27:AJ27"/>
    <mergeCell ref="AM26:AM27"/>
    <mergeCell ref="BA24:BA25"/>
    <mergeCell ref="AV24:AV25"/>
    <mergeCell ref="AW24:AW25"/>
    <mergeCell ref="AO24:AO25"/>
    <mergeCell ref="AP24:AP25"/>
    <mergeCell ref="AQ24:AQ25"/>
    <mergeCell ref="AI24:AJ24"/>
    <mergeCell ref="AT24:AT25"/>
    <mergeCell ref="AN26:AN27"/>
    <mergeCell ref="B25:L25"/>
    <mergeCell ref="M25:R25"/>
    <mergeCell ref="T25:U25"/>
    <mergeCell ref="V25:AA25"/>
    <mergeCell ref="AB25:AF25"/>
    <mergeCell ref="AG25:AH25"/>
    <mergeCell ref="AI25:AJ25"/>
    <mergeCell ref="AZ24:AZ25"/>
    <mergeCell ref="V24:AA24"/>
    <mergeCell ref="AB24:AF24"/>
    <mergeCell ref="BA28:BA29"/>
    <mergeCell ref="AQ28:AQ29"/>
    <mergeCell ref="BA26:BA27"/>
    <mergeCell ref="AR26:AR27"/>
    <mergeCell ref="AS26:AS27"/>
    <mergeCell ref="AT26:AT27"/>
    <mergeCell ref="AX26:AX27"/>
    <mergeCell ref="AZ26:AZ27"/>
    <mergeCell ref="AY26:AY27"/>
    <mergeCell ref="AV26:AV27"/>
    <mergeCell ref="AW26:AW27"/>
    <mergeCell ref="AU26:AU27"/>
    <mergeCell ref="AW28:AW29"/>
    <mergeCell ref="AY28:AY29"/>
    <mergeCell ref="AZ28:AZ29"/>
    <mergeCell ref="AR28:AR29"/>
    <mergeCell ref="AS28:AS29"/>
    <mergeCell ref="A24:A25"/>
    <mergeCell ref="B24:L24"/>
    <mergeCell ref="M24:R24"/>
    <mergeCell ref="S24:S25"/>
    <mergeCell ref="A26:A27"/>
    <mergeCell ref="B26:L26"/>
    <mergeCell ref="M26:R26"/>
    <mergeCell ref="S26:S27"/>
    <mergeCell ref="AR24:AR25"/>
    <mergeCell ref="AK24:AL25"/>
    <mergeCell ref="AM24:AM25"/>
    <mergeCell ref="AO26:AO27"/>
    <mergeCell ref="AP26:AP27"/>
    <mergeCell ref="AQ26:AQ27"/>
    <mergeCell ref="B27:L27"/>
    <mergeCell ref="M27:R27"/>
    <mergeCell ref="T27:U27"/>
    <mergeCell ref="V27:AA27"/>
    <mergeCell ref="AB27:AF27"/>
    <mergeCell ref="T26:U26"/>
    <mergeCell ref="T24:U24"/>
    <mergeCell ref="AN24:AN25"/>
    <mergeCell ref="V26:AA26"/>
    <mergeCell ref="AB26:AF26"/>
    <mergeCell ref="A30:A31"/>
    <mergeCell ref="M30:R30"/>
    <mergeCell ref="AB30:AF30"/>
    <mergeCell ref="B31:L31"/>
    <mergeCell ref="BB28:BB29"/>
    <mergeCell ref="B29:L29"/>
    <mergeCell ref="M29:R29"/>
    <mergeCell ref="T29:U29"/>
    <mergeCell ref="V29:AA29"/>
    <mergeCell ref="AB29:AF29"/>
    <mergeCell ref="AK28:AL29"/>
    <mergeCell ref="AM28:AM29"/>
    <mergeCell ref="AB28:AF28"/>
    <mergeCell ref="AG29:AH29"/>
    <mergeCell ref="AI29:AJ29"/>
    <mergeCell ref="AN28:AN29"/>
    <mergeCell ref="AI28:AJ28"/>
    <mergeCell ref="AU28:AU29"/>
    <mergeCell ref="AT28:AT29"/>
    <mergeCell ref="AO28:AO29"/>
    <mergeCell ref="AP28:AP29"/>
    <mergeCell ref="AX28:AX29"/>
    <mergeCell ref="A28:A29"/>
    <mergeCell ref="B28:L28"/>
    <mergeCell ref="S28:S29"/>
    <mergeCell ref="T28:U28"/>
    <mergeCell ref="V28:AA28"/>
    <mergeCell ref="AG28:AH28"/>
    <mergeCell ref="AV28:AV29"/>
    <mergeCell ref="AI31:AJ31"/>
    <mergeCell ref="B32:L32"/>
    <mergeCell ref="M32:R32"/>
    <mergeCell ref="S32:S33"/>
    <mergeCell ref="M31:R31"/>
    <mergeCell ref="T31:U31"/>
    <mergeCell ref="V31:AA31"/>
    <mergeCell ref="S30:S31"/>
    <mergeCell ref="T30:U30"/>
    <mergeCell ref="V30:AA30"/>
    <mergeCell ref="AG30:AH30"/>
    <mergeCell ref="M28:R28"/>
    <mergeCell ref="BA30:BA31"/>
    <mergeCell ref="AR30:AR31"/>
    <mergeCell ref="AW30:AW31"/>
    <mergeCell ref="AM30:AM31"/>
    <mergeCell ref="AN30:AN31"/>
    <mergeCell ref="AT32:AT33"/>
    <mergeCell ref="AB31:AF31"/>
    <mergeCell ref="AS30:AS31"/>
    <mergeCell ref="AT30:AT31"/>
    <mergeCell ref="AV30:AV31"/>
    <mergeCell ref="AZ30:AZ31"/>
    <mergeCell ref="AO30:AO31"/>
    <mergeCell ref="AP30:AP31"/>
    <mergeCell ref="AQ30:AQ31"/>
    <mergeCell ref="AK30:AL31"/>
    <mergeCell ref="A32:A33"/>
    <mergeCell ref="BB30:BB31"/>
    <mergeCell ref="AU30:AU31"/>
    <mergeCell ref="AY30:AY31"/>
    <mergeCell ref="AX30:AX31"/>
    <mergeCell ref="AW32:AW33"/>
    <mergeCell ref="AB33:AF33"/>
    <mergeCell ref="AG33:AH33"/>
    <mergeCell ref="AY32:AY33"/>
    <mergeCell ref="AU32:AU33"/>
    <mergeCell ref="AS32:AS33"/>
    <mergeCell ref="BB32:BB33"/>
    <mergeCell ref="B33:L33"/>
    <mergeCell ref="M33:R33"/>
    <mergeCell ref="T33:U33"/>
    <mergeCell ref="V33:AA33"/>
    <mergeCell ref="AI30:AJ30"/>
    <mergeCell ref="AK32:AL33"/>
    <mergeCell ref="AM32:AM33"/>
    <mergeCell ref="AN32:AN33"/>
    <mergeCell ref="AG31:AH31"/>
    <mergeCell ref="AV32:AV33"/>
    <mergeCell ref="AX32:AX33"/>
    <mergeCell ref="B30:L30"/>
    <mergeCell ref="B36:F36"/>
    <mergeCell ref="S36:U36"/>
    <mergeCell ref="W36:X36"/>
    <mergeCell ref="AF36:AI36"/>
    <mergeCell ref="AZ32:AZ33"/>
    <mergeCell ref="R34:AB34"/>
    <mergeCell ref="AF34:AI34"/>
    <mergeCell ref="S35:U35"/>
    <mergeCell ref="AF35:AI35"/>
    <mergeCell ref="AS35:BA35"/>
    <mergeCell ref="T32:U32"/>
    <mergeCell ref="V32:AA32"/>
    <mergeCell ref="AB32:AF32"/>
    <mergeCell ref="AG32:AH32"/>
    <mergeCell ref="AI32:AJ32"/>
    <mergeCell ref="BA32:BA33"/>
    <mergeCell ref="AO32:AO33"/>
    <mergeCell ref="AP32:AP33"/>
    <mergeCell ref="AQ32:AQ33"/>
    <mergeCell ref="AR32:AR33"/>
    <mergeCell ref="AI33:AJ33"/>
  </mergeCells>
  <phoneticPr fontId="3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8" fitToHeight="3" orientation="landscape" horizontalDpi="4294967293" r:id="rId1"/>
  <headerFooter alignWithMargins="0">
    <oddHeader>&amp;R&amp;"ＭＳ 明朝,標準"&amp;11&amp;Uエントリー№　　　　　　&amp;K00+000１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C618-735D-4E37-910B-4B7D4B0E72C2}">
  <dimension ref="A1"/>
  <sheetViews>
    <sheetView workbookViewId="0"/>
    <sheetView workbookViewId="1"/>
  </sheetViews>
  <sheetFormatPr defaultRowHeight="13.2" x14ac:dyDescent="0.2"/>
  <sheetData/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"/>
  <sheetViews>
    <sheetView workbookViewId="0">
      <selection sqref="A1:I23"/>
    </sheetView>
    <sheetView workbookViewId="1">
      <selection sqref="A1:I23"/>
    </sheetView>
  </sheetViews>
  <sheetFormatPr defaultRowHeight="13.2" x14ac:dyDescent="0.2"/>
  <cols>
    <col min="11" max="11" width="0" hidden="1" customWidth="1"/>
  </cols>
  <sheetData>
    <row r="1" spans="1:11" ht="21" customHeight="1" x14ac:dyDescent="0.2">
      <c r="A1" s="68" t="s">
        <v>0</v>
      </c>
      <c r="B1" s="640">
        <f>①参加申込書!C4</f>
        <v>0</v>
      </c>
      <c r="C1" s="641"/>
      <c r="D1" s="641"/>
      <c r="E1" s="641"/>
      <c r="F1" s="641"/>
      <c r="G1" s="642" t="s">
        <v>27</v>
      </c>
      <c r="H1" s="643"/>
      <c r="I1" s="116">
        <f>①参加申込書!I1</f>
        <v>0</v>
      </c>
    </row>
    <row r="2" spans="1:11" ht="13.5" customHeight="1" x14ac:dyDescent="0.2">
      <c r="A2" s="117"/>
      <c r="B2" s="118"/>
      <c r="C2" s="118"/>
      <c r="D2" s="118"/>
      <c r="E2" s="118"/>
      <c r="F2" s="118"/>
      <c r="G2" s="117"/>
      <c r="H2" s="117"/>
      <c r="I2" s="69"/>
    </row>
    <row r="3" spans="1:11" ht="28.5" customHeight="1" x14ac:dyDescent="0.2">
      <c r="A3" s="304" t="s">
        <v>204</v>
      </c>
      <c r="B3" s="304"/>
      <c r="C3" s="304"/>
      <c r="D3" s="304"/>
      <c r="E3" s="304"/>
      <c r="F3" s="304"/>
      <c r="G3" s="304"/>
      <c r="H3" s="304"/>
      <c r="I3" s="304"/>
    </row>
    <row r="4" spans="1:11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K4" s="142" t="s">
        <v>192</v>
      </c>
    </row>
    <row r="5" spans="1:11" ht="18" customHeight="1" x14ac:dyDescent="0.2">
      <c r="A5" t="s">
        <v>134</v>
      </c>
      <c r="D5" t="s">
        <v>135</v>
      </c>
    </row>
    <row r="6" spans="1:11" ht="10.5" customHeight="1" x14ac:dyDescent="0.2"/>
    <row r="7" spans="1:11" x14ac:dyDescent="0.2">
      <c r="A7" s="646" t="s">
        <v>136</v>
      </c>
      <c r="B7" s="646"/>
      <c r="C7" s="646"/>
      <c r="D7" s="646" t="s">
        <v>137</v>
      </c>
      <c r="E7" s="646"/>
      <c r="F7" s="646"/>
      <c r="G7" s="647"/>
      <c r="H7" s="647"/>
      <c r="I7" s="647"/>
    </row>
    <row r="8" spans="1:11" x14ac:dyDescent="0.2">
      <c r="A8" s="258"/>
      <c r="B8" s="644"/>
      <c r="C8" s="644"/>
      <c r="D8" s="258"/>
      <c r="E8" s="644"/>
      <c r="F8" s="644"/>
      <c r="G8" s="645"/>
      <c r="H8" s="645"/>
      <c r="I8" s="645"/>
    </row>
    <row r="9" spans="1:11" x14ac:dyDescent="0.2">
      <c r="A9" s="644"/>
      <c r="B9" s="644"/>
      <c r="C9" s="644"/>
      <c r="D9" s="644"/>
      <c r="E9" s="644"/>
      <c r="F9" s="644"/>
      <c r="G9" s="645"/>
      <c r="H9" s="645"/>
      <c r="I9" s="645"/>
    </row>
    <row r="11" spans="1:11" ht="18" customHeight="1" x14ac:dyDescent="0.2">
      <c r="A11" t="s">
        <v>282</v>
      </c>
    </row>
    <row r="12" spans="1:11" ht="7.5" customHeight="1" x14ac:dyDescent="0.2"/>
    <row r="13" spans="1:11" ht="18" customHeight="1" x14ac:dyDescent="0.2">
      <c r="A13" s="5" t="s">
        <v>188</v>
      </c>
      <c r="B13" s="146"/>
      <c r="C13" t="s">
        <v>189</v>
      </c>
      <c r="E13" s="5" t="s">
        <v>190</v>
      </c>
      <c r="F13" s="146"/>
      <c r="G13" t="s">
        <v>191</v>
      </c>
    </row>
    <row r="14" spans="1:11" ht="18" customHeight="1" x14ac:dyDescent="0.2"/>
    <row r="15" spans="1:11" ht="18" customHeight="1" x14ac:dyDescent="0.2">
      <c r="A15" t="s">
        <v>138</v>
      </c>
    </row>
    <row r="16" spans="1:11" ht="7.5" customHeight="1" x14ac:dyDescent="0.2"/>
    <row r="17" spans="1:8" ht="18" customHeight="1" x14ac:dyDescent="0.2">
      <c r="A17" s="5" t="s">
        <v>188</v>
      </c>
      <c r="B17" s="146"/>
      <c r="C17" t="s">
        <v>189</v>
      </c>
      <c r="E17" s="5" t="s">
        <v>190</v>
      </c>
      <c r="F17" s="146"/>
      <c r="G17" t="s">
        <v>191</v>
      </c>
    </row>
    <row r="18" spans="1:8" ht="18" customHeight="1" x14ac:dyDescent="0.2"/>
    <row r="19" spans="1:8" ht="18" customHeight="1" x14ac:dyDescent="0.2">
      <c r="A19" t="s">
        <v>139</v>
      </c>
    </row>
    <row r="20" spans="1:8" ht="7.5" customHeight="1" x14ac:dyDescent="0.2"/>
    <row r="21" spans="1:8" ht="18" customHeight="1" x14ac:dyDescent="0.2">
      <c r="A21" t="s">
        <v>193</v>
      </c>
      <c r="D21" s="146"/>
      <c r="E21" t="s">
        <v>195</v>
      </c>
      <c r="G21" s="146"/>
      <c r="H21" t="s">
        <v>197</v>
      </c>
    </row>
    <row r="22" spans="1:8" ht="7.5" customHeight="1" x14ac:dyDescent="0.2"/>
    <row r="23" spans="1:8" ht="18" customHeight="1" x14ac:dyDescent="0.2">
      <c r="A23" t="s">
        <v>194</v>
      </c>
      <c r="D23" s="146"/>
      <c r="E23" t="s">
        <v>196</v>
      </c>
      <c r="G23" s="146"/>
      <c r="H23" t="s">
        <v>198</v>
      </c>
    </row>
    <row r="24" spans="1:8" ht="18" customHeight="1" x14ac:dyDescent="0.2"/>
    <row r="25" spans="1:8" ht="18" customHeight="1" x14ac:dyDescent="0.2"/>
    <row r="26" spans="1:8" ht="7.5" customHeight="1" x14ac:dyDescent="0.2"/>
    <row r="27" spans="1:8" ht="18" customHeight="1" x14ac:dyDescent="0.2"/>
  </sheetData>
  <mergeCells count="9">
    <mergeCell ref="A3:I3"/>
    <mergeCell ref="B1:F1"/>
    <mergeCell ref="G1:H1"/>
    <mergeCell ref="A8:C9"/>
    <mergeCell ref="D8:F9"/>
    <mergeCell ref="G8:I9"/>
    <mergeCell ref="A7:C7"/>
    <mergeCell ref="D7:F7"/>
    <mergeCell ref="G7:I7"/>
  </mergeCells>
  <phoneticPr fontId="3"/>
  <dataValidations count="1">
    <dataValidation type="list" allowBlank="1" showInputMessage="1" showErrorMessage="1" sqref="B13 D23 G23 G21 D21 F17 B17 F13" xr:uid="{00000000-0002-0000-0500-000000000000}">
      <formula1>$K$4:$K$4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</sheetPr>
  <dimension ref="A1:AU44"/>
  <sheetViews>
    <sheetView workbookViewId="0">
      <selection sqref="A1:AT44"/>
    </sheetView>
    <sheetView topLeftCell="A35" workbookViewId="1">
      <selection sqref="A1:AT41"/>
    </sheetView>
  </sheetViews>
  <sheetFormatPr defaultColWidth="3.44140625" defaultRowHeight="13.2" x14ac:dyDescent="0.2"/>
  <cols>
    <col min="1" max="46" width="3.44140625" style="187"/>
    <col min="47" max="47" width="3.44140625" style="187" hidden="1" customWidth="1"/>
    <col min="48" max="16384" width="3.44140625" style="187"/>
  </cols>
  <sheetData>
    <row r="1" spans="1:47" ht="24.6" x14ac:dyDescent="0.2">
      <c r="A1" s="650" t="s">
        <v>281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</row>
    <row r="2" spans="1:47" ht="21.6" x14ac:dyDescent="0.2">
      <c r="A2" s="652" t="s">
        <v>233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653"/>
      <c r="AJ2" s="653"/>
      <c r="AK2" s="653"/>
      <c r="AL2" s="653"/>
      <c r="AM2" s="653"/>
      <c r="AN2" s="653"/>
      <c r="AO2" s="653"/>
      <c r="AP2" s="653"/>
      <c r="AQ2" s="653"/>
      <c r="AR2" s="653"/>
      <c r="AS2" s="653"/>
    </row>
    <row r="3" spans="1:47" ht="28.2" x14ac:dyDescent="0.2">
      <c r="A3" s="213" t="s">
        <v>274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212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8"/>
    </row>
    <row r="4" spans="1:47" ht="30" x14ac:dyDescent="0.5">
      <c r="A4" s="209">
        <f>①参加申込書!C4</f>
        <v>0</v>
      </c>
      <c r="B4" s="211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7"/>
      <c r="W4" s="206"/>
      <c r="X4" s="206"/>
      <c r="Y4" s="206"/>
      <c r="Z4" s="204"/>
      <c r="AA4" s="204"/>
      <c r="AB4" s="204"/>
      <c r="AC4" s="204"/>
      <c r="AD4" s="204"/>
      <c r="AE4" s="204"/>
      <c r="AF4" s="204"/>
      <c r="AG4" s="672"/>
      <c r="AH4" s="673"/>
      <c r="AI4" s="673"/>
      <c r="AJ4" s="673"/>
      <c r="AK4" s="672"/>
      <c r="AL4" s="673"/>
      <c r="AM4" s="673"/>
      <c r="AN4" s="673"/>
      <c r="AO4" s="672"/>
      <c r="AP4" s="673"/>
      <c r="AQ4" s="673"/>
      <c r="AR4" s="673"/>
      <c r="AS4" s="204"/>
      <c r="AT4" s="188"/>
    </row>
    <row r="5" spans="1:47" ht="30" x14ac:dyDescent="0.5">
      <c r="A5" s="209"/>
      <c r="B5" s="210" t="s">
        <v>280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206"/>
      <c r="X5" s="206"/>
      <c r="Y5" s="206"/>
      <c r="Z5" s="204"/>
      <c r="AA5" s="204"/>
      <c r="AB5" s="204"/>
      <c r="AC5" s="204"/>
      <c r="AD5" s="204"/>
      <c r="AE5" s="204"/>
      <c r="AF5" s="204"/>
      <c r="AG5" s="230" t="s">
        <v>275</v>
      </c>
      <c r="AH5" s="231"/>
      <c r="AI5" s="231"/>
      <c r="AJ5" s="231"/>
      <c r="AK5" s="196"/>
      <c r="AL5" s="193"/>
      <c r="AM5" s="193"/>
      <c r="AN5" s="193"/>
      <c r="AO5" s="196"/>
      <c r="AP5" s="193"/>
      <c r="AQ5" s="193"/>
      <c r="AR5" s="193"/>
      <c r="AS5" s="204"/>
      <c r="AT5" s="188"/>
    </row>
    <row r="6" spans="1:47" ht="18" customHeight="1" x14ac:dyDescent="0.5">
      <c r="A6" s="209"/>
      <c r="B6" s="208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206"/>
      <c r="X6" s="206"/>
      <c r="Y6" s="206"/>
      <c r="Z6" s="204"/>
      <c r="AA6" s="204"/>
      <c r="AB6" s="204"/>
      <c r="AC6" s="204"/>
      <c r="AD6" s="204"/>
      <c r="AE6" s="204"/>
      <c r="AF6" s="204"/>
      <c r="AG6" s="205" t="s">
        <v>232</v>
      </c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188"/>
    </row>
    <row r="7" spans="1:47" ht="30" x14ac:dyDescent="0.2">
      <c r="A7" s="203"/>
      <c r="B7" s="654" t="s">
        <v>231</v>
      </c>
      <c r="C7" s="654"/>
      <c r="D7" s="654"/>
      <c r="E7" s="654"/>
      <c r="F7" s="669">
        <f>①参加申込書!C4</f>
        <v>0</v>
      </c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0"/>
      <c r="Y7" s="670"/>
      <c r="Z7" s="670"/>
      <c r="AA7" s="670"/>
      <c r="AB7" s="670"/>
      <c r="AC7" s="670"/>
      <c r="AD7" s="670"/>
      <c r="AE7" s="671"/>
      <c r="AF7" s="202"/>
      <c r="AG7" s="202"/>
      <c r="AH7" s="202"/>
      <c r="AI7" s="201"/>
      <c r="AJ7" s="189"/>
      <c r="AK7" s="200"/>
      <c r="AL7" s="189"/>
      <c r="AM7" s="189"/>
      <c r="AN7" s="189"/>
      <c r="AO7" s="189"/>
      <c r="AP7" s="189"/>
      <c r="AQ7" s="189"/>
      <c r="AR7" s="189"/>
      <c r="AS7" s="189"/>
      <c r="AT7" s="188"/>
    </row>
    <row r="8" spans="1:47" ht="17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8"/>
    </row>
    <row r="9" spans="1:47" ht="17.25" customHeight="1" x14ac:dyDescent="0.2">
      <c r="A9" s="189"/>
      <c r="B9" s="199" t="s">
        <v>230</v>
      </c>
      <c r="C9" s="189"/>
      <c r="D9" s="189"/>
      <c r="E9" s="189"/>
      <c r="F9" s="189"/>
      <c r="G9" s="189"/>
      <c r="H9" s="189"/>
      <c r="I9" s="189"/>
      <c r="J9" s="189"/>
      <c r="K9" s="197" t="s">
        <v>229</v>
      </c>
      <c r="L9" s="198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97" t="s">
        <v>229</v>
      </c>
      <c r="AM9" s="189"/>
      <c r="AN9" s="189"/>
      <c r="AO9" s="189"/>
      <c r="AP9" s="189"/>
      <c r="AQ9" s="189"/>
      <c r="AR9" s="189"/>
      <c r="AS9" s="189"/>
      <c r="AT9" s="188"/>
      <c r="AU9" s="187" t="s">
        <v>228</v>
      </c>
    </row>
    <row r="10" spans="1:47" ht="17.25" customHeight="1" x14ac:dyDescent="0.2">
      <c r="A10" s="192"/>
      <c r="B10" s="196"/>
      <c r="C10" s="658" t="s">
        <v>227</v>
      </c>
      <c r="D10" s="658"/>
      <c r="E10" s="658" t="s">
        <v>226</v>
      </c>
      <c r="F10" s="658"/>
      <c r="G10" s="658"/>
      <c r="H10" s="658"/>
      <c r="I10" s="658"/>
      <c r="J10" s="658"/>
      <c r="K10" s="666" t="s">
        <v>225</v>
      </c>
      <c r="L10" s="667"/>
      <c r="M10" s="667"/>
      <c r="N10" s="668"/>
      <c r="O10" s="658" t="s">
        <v>224</v>
      </c>
      <c r="P10" s="658"/>
      <c r="Q10" s="658"/>
      <c r="R10" s="658"/>
      <c r="S10" s="658"/>
      <c r="T10" s="658"/>
      <c r="U10" s="658"/>
      <c r="V10" s="658"/>
      <c r="W10" s="658"/>
      <c r="X10" s="658" t="s">
        <v>223</v>
      </c>
      <c r="Y10" s="658"/>
      <c r="Z10" s="658"/>
      <c r="AA10" s="658"/>
      <c r="AB10" s="658"/>
      <c r="AC10" s="658"/>
      <c r="AD10" s="658"/>
      <c r="AE10" s="658"/>
      <c r="AF10" s="658"/>
      <c r="AG10" s="658"/>
      <c r="AH10" s="658" t="s">
        <v>222</v>
      </c>
      <c r="AI10" s="658"/>
      <c r="AJ10" s="658"/>
      <c r="AK10" s="658"/>
      <c r="AL10" s="658" t="s">
        <v>221</v>
      </c>
      <c r="AM10" s="649"/>
      <c r="AN10" s="649"/>
      <c r="AO10" s="649"/>
      <c r="AP10" s="649"/>
      <c r="AQ10" s="649"/>
      <c r="AR10" s="649"/>
      <c r="AS10" s="649"/>
      <c r="AT10" s="188"/>
      <c r="AU10" s="187" t="s">
        <v>220</v>
      </c>
    </row>
    <row r="11" spans="1:47" ht="27" customHeight="1" x14ac:dyDescent="0.2">
      <c r="A11" s="192"/>
      <c r="B11" s="192"/>
      <c r="C11" s="649">
        <v>1</v>
      </c>
      <c r="D11" s="649"/>
      <c r="E11" s="648"/>
      <c r="F11" s="648"/>
      <c r="G11" s="648"/>
      <c r="H11" s="648"/>
      <c r="I11" s="648"/>
      <c r="J11" s="648"/>
      <c r="K11" s="655"/>
      <c r="L11" s="659"/>
      <c r="M11" s="659"/>
      <c r="N11" s="660"/>
      <c r="O11" s="664"/>
      <c r="P11" s="648"/>
      <c r="Q11" s="648"/>
      <c r="R11" s="655"/>
      <c r="S11" s="190" t="s">
        <v>212</v>
      </c>
      <c r="T11" s="648"/>
      <c r="U11" s="648"/>
      <c r="V11" s="655"/>
      <c r="W11" s="190" t="s">
        <v>211</v>
      </c>
      <c r="X11" s="648"/>
      <c r="Y11" s="648"/>
      <c r="Z11" s="655"/>
      <c r="AA11" s="656" t="s">
        <v>210</v>
      </c>
      <c r="AB11" s="657"/>
      <c r="AC11" s="648"/>
      <c r="AD11" s="648"/>
      <c r="AE11" s="655"/>
      <c r="AF11" s="656" t="s">
        <v>209</v>
      </c>
      <c r="AG11" s="657"/>
      <c r="AH11" s="661"/>
      <c r="AI11" s="661"/>
      <c r="AJ11" s="662"/>
      <c r="AK11" s="190" t="s">
        <v>208</v>
      </c>
      <c r="AL11" s="648"/>
      <c r="AM11" s="648"/>
      <c r="AN11" s="648"/>
      <c r="AO11" s="648"/>
      <c r="AP11" s="648"/>
      <c r="AQ11" s="648"/>
      <c r="AR11" s="648"/>
      <c r="AS11" s="648"/>
      <c r="AT11" s="188"/>
      <c r="AU11" s="187" t="s">
        <v>219</v>
      </c>
    </row>
    <row r="12" spans="1:47" ht="27" customHeight="1" x14ac:dyDescent="0.2">
      <c r="A12" s="192"/>
      <c r="B12" s="192"/>
      <c r="C12" s="649">
        <v>2</v>
      </c>
      <c r="D12" s="649"/>
      <c r="E12" s="648"/>
      <c r="F12" s="648"/>
      <c r="G12" s="648"/>
      <c r="H12" s="648"/>
      <c r="I12" s="648"/>
      <c r="J12" s="648"/>
      <c r="K12" s="655"/>
      <c r="L12" s="659"/>
      <c r="M12" s="659"/>
      <c r="N12" s="660"/>
      <c r="O12" s="648"/>
      <c r="P12" s="648"/>
      <c r="Q12" s="648"/>
      <c r="R12" s="655"/>
      <c r="S12" s="190" t="s">
        <v>212</v>
      </c>
      <c r="T12" s="648"/>
      <c r="U12" s="648"/>
      <c r="V12" s="655"/>
      <c r="W12" s="190" t="s">
        <v>211</v>
      </c>
      <c r="X12" s="648"/>
      <c r="Y12" s="648"/>
      <c r="Z12" s="655"/>
      <c r="AA12" s="656" t="s">
        <v>210</v>
      </c>
      <c r="AB12" s="657"/>
      <c r="AC12" s="648"/>
      <c r="AD12" s="648"/>
      <c r="AE12" s="655"/>
      <c r="AF12" s="656" t="s">
        <v>209</v>
      </c>
      <c r="AG12" s="657"/>
      <c r="AH12" s="661"/>
      <c r="AI12" s="661"/>
      <c r="AJ12" s="662"/>
      <c r="AK12" s="190" t="s">
        <v>208</v>
      </c>
      <c r="AL12" s="648"/>
      <c r="AM12" s="648"/>
      <c r="AN12" s="648"/>
      <c r="AO12" s="648"/>
      <c r="AP12" s="648"/>
      <c r="AQ12" s="648"/>
      <c r="AR12" s="648"/>
      <c r="AS12" s="648"/>
      <c r="AT12" s="188"/>
    </row>
    <row r="13" spans="1:47" ht="27" customHeight="1" x14ac:dyDescent="0.2">
      <c r="A13" s="192"/>
      <c r="B13" s="196"/>
      <c r="C13" s="649">
        <v>3</v>
      </c>
      <c r="D13" s="649"/>
      <c r="E13" s="648"/>
      <c r="F13" s="648"/>
      <c r="G13" s="648"/>
      <c r="H13" s="648"/>
      <c r="I13" s="648"/>
      <c r="J13" s="648"/>
      <c r="K13" s="655"/>
      <c r="L13" s="659"/>
      <c r="M13" s="659"/>
      <c r="N13" s="660"/>
      <c r="O13" s="648"/>
      <c r="P13" s="648"/>
      <c r="Q13" s="648"/>
      <c r="R13" s="655"/>
      <c r="S13" s="190" t="s">
        <v>212</v>
      </c>
      <c r="T13" s="648"/>
      <c r="U13" s="648"/>
      <c r="V13" s="655"/>
      <c r="W13" s="190" t="s">
        <v>211</v>
      </c>
      <c r="X13" s="648"/>
      <c r="Y13" s="648"/>
      <c r="Z13" s="655"/>
      <c r="AA13" s="656" t="s">
        <v>210</v>
      </c>
      <c r="AB13" s="657"/>
      <c r="AC13" s="648"/>
      <c r="AD13" s="648"/>
      <c r="AE13" s="655"/>
      <c r="AF13" s="656" t="s">
        <v>209</v>
      </c>
      <c r="AG13" s="657"/>
      <c r="AH13" s="661"/>
      <c r="AI13" s="661"/>
      <c r="AJ13" s="662"/>
      <c r="AK13" s="190" t="s">
        <v>208</v>
      </c>
      <c r="AL13" s="648"/>
      <c r="AM13" s="648"/>
      <c r="AN13" s="648"/>
      <c r="AO13" s="648"/>
      <c r="AP13" s="648"/>
      <c r="AQ13" s="648"/>
      <c r="AR13" s="648"/>
      <c r="AS13" s="648"/>
      <c r="AT13" s="188"/>
      <c r="AU13" s="187" t="s">
        <v>218</v>
      </c>
    </row>
    <row r="14" spans="1:47" ht="27" customHeight="1" x14ac:dyDescent="0.2">
      <c r="A14" s="192"/>
      <c r="B14" s="192"/>
      <c r="C14" s="649">
        <v>4</v>
      </c>
      <c r="D14" s="649"/>
      <c r="E14" s="648"/>
      <c r="F14" s="648"/>
      <c r="G14" s="648"/>
      <c r="H14" s="648"/>
      <c r="I14" s="648"/>
      <c r="J14" s="648"/>
      <c r="K14" s="655"/>
      <c r="L14" s="659"/>
      <c r="M14" s="659"/>
      <c r="N14" s="660"/>
      <c r="O14" s="648"/>
      <c r="P14" s="648"/>
      <c r="Q14" s="648"/>
      <c r="R14" s="655"/>
      <c r="S14" s="190" t="s">
        <v>212</v>
      </c>
      <c r="T14" s="648"/>
      <c r="U14" s="648"/>
      <c r="V14" s="655"/>
      <c r="W14" s="190" t="s">
        <v>211</v>
      </c>
      <c r="X14" s="648"/>
      <c r="Y14" s="648"/>
      <c r="Z14" s="655"/>
      <c r="AA14" s="656" t="s">
        <v>210</v>
      </c>
      <c r="AB14" s="657"/>
      <c r="AC14" s="648"/>
      <c r="AD14" s="648"/>
      <c r="AE14" s="655"/>
      <c r="AF14" s="656" t="s">
        <v>209</v>
      </c>
      <c r="AG14" s="657"/>
      <c r="AH14" s="661"/>
      <c r="AI14" s="661"/>
      <c r="AJ14" s="662"/>
      <c r="AK14" s="190" t="s">
        <v>208</v>
      </c>
      <c r="AL14" s="648"/>
      <c r="AM14" s="648"/>
      <c r="AN14" s="648"/>
      <c r="AO14" s="648"/>
      <c r="AP14" s="648"/>
      <c r="AQ14" s="648"/>
      <c r="AR14" s="648"/>
      <c r="AS14" s="648"/>
      <c r="AT14" s="188"/>
      <c r="AU14" s="187" t="s">
        <v>217</v>
      </c>
    </row>
    <row r="15" spans="1:47" ht="27" customHeight="1" x14ac:dyDescent="0.2">
      <c r="A15" s="192"/>
      <c r="B15" s="195"/>
      <c r="C15" s="649">
        <v>5</v>
      </c>
      <c r="D15" s="649"/>
      <c r="E15" s="648"/>
      <c r="F15" s="648"/>
      <c r="G15" s="648"/>
      <c r="H15" s="648"/>
      <c r="I15" s="648"/>
      <c r="J15" s="648"/>
      <c r="K15" s="655"/>
      <c r="L15" s="659"/>
      <c r="M15" s="659"/>
      <c r="N15" s="660"/>
      <c r="O15" s="648"/>
      <c r="P15" s="648"/>
      <c r="Q15" s="648"/>
      <c r="R15" s="655"/>
      <c r="S15" s="190" t="s">
        <v>212</v>
      </c>
      <c r="T15" s="648"/>
      <c r="U15" s="648"/>
      <c r="V15" s="655"/>
      <c r="W15" s="190" t="s">
        <v>211</v>
      </c>
      <c r="X15" s="648"/>
      <c r="Y15" s="648"/>
      <c r="Z15" s="655"/>
      <c r="AA15" s="656" t="s">
        <v>210</v>
      </c>
      <c r="AB15" s="657"/>
      <c r="AC15" s="648"/>
      <c r="AD15" s="648"/>
      <c r="AE15" s="655"/>
      <c r="AF15" s="656" t="s">
        <v>209</v>
      </c>
      <c r="AG15" s="657"/>
      <c r="AH15" s="661"/>
      <c r="AI15" s="661"/>
      <c r="AJ15" s="662"/>
      <c r="AK15" s="190" t="s">
        <v>208</v>
      </c>
      <c r="AL15" s="648"/>
      <c r="AM15" s="648"/>
      <c r="AN15" s="648"/>
      <c r="AO15" s="648"/>
      <c r="AP15" s="648"/>
      <c r="AQ15" s="648"/>
      <c r="AR15" s="648"/>
      <c r="AS15" s="648"/>
      <c r="AT15" s="188"/>
      <c r="AU15" s="187" t="s">
        <v>216</v>
      </c>
    </row>
    <row r="16" spans="1:47" ht="27" customHeight="1" x14ac:dyDescent="0.2">
      <c r="A16" s="192"/>
      <c r="B16" s="193"/>
      <c r="C16" s="649">
        <v>6</v>
      </c>
      <c r="D16" s="649"/>
      <c r="E16" s="648"/>
      <c r="F16" s="648"/>
      <c r="G16" s="648"/>
      <c r="H16" s="648"/>
      <c r="I16" s="648"/>
      <c r="J16" s="648"/>
      <c r="K16" s="655"/>
      <c r="L16" s="659"/>
      <c r="M16" s="659"/>
      <c r="N16" s="660"/>
      <c r="O16" s="648"/>
      <c r="P16" s="648"/>
      <c r="Q16" s="648"/>
      <c r="R16" s="655"/>
      <c r="S16" s="190" t="s">
        <v>212</v>
      </c>
      <c r="T16" s="648"/>
      <c r="U16" s="648"/>
      <c r="V16" s="655"/>
      <c r="W16" s="190" t="s">
        <v>211</v>
      </c>
      <c r="X16" s="648"/>
      <c r="Y16" s="648"/>
      <c r="Z16" s="655"/>
      <c r="AA16" s="656" t="s">
        <v>210</v>
      </c>
      <c r="AB16" s="657"/>
      <c r="AC16" s="648"/>
      <c r="AD16" s="648"/>
      <c r="AE16" s="655"/>
      <c r="AF16" s="656" t="s">
        <v>209</v>
      </c>
      <c r="AG16" s="657"/>
      <c r="AH16" s="661"/>
      <c r="AI16" s="661"/>
      <c r="AJ16" s="662"/>
      <c r="AK16" s="190" t="s">
        <v>208</v>
      </c>
      <c r="AL16" s="648"/>
      <c r="AM16" s="648"/>
      <c r="AN16" s="648"/>
      <c r="AO16" s="648"/>
      <c r="AP16" s="648"/>
      <c r="AQ16" s="648"/>
      <c r="AR16" s="648"/>
      <c r="AS16" s="648"/>
      <c r="AT16" s="188"/>
      <c r="AU16" s="187" t="s">
        <v>215</v>
      </c>
    </row>
    <row r="17" spans="1:47" ht="27" customHeight="1" x14ac:dyDescent="0.2">
      <c r="A17" s="192"/>
      <c r="B17" s="193"/>
      <c r="C17" s="649">
        <v>7</v>
      </c>
      <c r="D17" s="649"/>
      <c r="E17" s="648"/>
      <c r="F17" s="648"/>
      <c r="G17" s="648"/>
      <c r="H17" s="648"/>
      <c r="I17" s="648"/>
      <c r="J17" s="648"/>
      <c r="K17" s="655"/>
      <c r="L17" s="659"/>
      <c r="M17" s="659"/>
      <c r="N17" s="660"/>
      <c r="O17" s="648"/>
      <c r="P17" s="648"/>
      <c r="Q17" s="648"/>
      <c r="R17" s="655"/>
      <c r="S17" s="190" t="s">
        <v>212</v>
      </c>
      <c r="T17" s="648"/>
      <c r="U17" s="648"/>
      <c r="V17" s="655"/>
      <c r="W17" s="190" t="s">
        <v>211</v>
      </c>
      <c r="X17" s="648"/>
      <c r="Y17" s="648"/>
      <c r="Z17" s="655"/>
      <c r="AA17" s="656" t="s">
        <v>210</v>
      </c>
      <c r="AB17" s="657"/>
      <c r="AC17" s="648"/>
      <c r="AD17" s="648"/>
      <c r="AE17" s="655"/>
      <c r="AF17" s="656" t="s">
        <v>209</v>
      </c>
      <c r="AG17" s="657"/>
      <c r="AH17" s="661"/>
      <c r="AI17" s="661"/>
      <c r="AJ17" s="662"/>
      <c r="AK17" s="190" t="s">
        <v>208</v>
      </c>
      <c r="AL17" s="648"/>
      <c r="AM17" s="648"/>
      <c r="AN17" s="648"/>
      <c r="AO17" s="648"/>
      <c r="AP17" s="648"/>
      <c r="AQ17" s="648"/>
      <c r="AR17" s="648"/>
      <c r="AS17" s="648"/>
      <c r="AT17" s="188"/>
      <c r="AU17" s="187" t="s">
        <v>214</v>
      </c>
    </row>
    <row r="18" spans="1:47" ht="27" customHeight="1" x14ac:dyDescent="0.2">
      <c r="A18" s="192"/>
      <c r="B18" s="194"/>
      <c r="C18" s="649">
        <v>8</v>
      </c>
      <c r="D18" s="649"/>
      <c r="E18" s="648"/>
      <c r="F18" s="648"/>
      <c r="G18" s="648"/>
      <c r="H18" s="648"/>
      <c r="I18" s="648"/>
      <c r="J18" s="648"/>
      <c r="K18" s="655"/>
      <c r="L18" s="659"/>
      <c r="M18" s="659"/>
      <c r="N18" s="660"/>
      <c r="O18" s="648"/>
      <c r="P18" s="648"/>
      <c r="Q18" s="648"/>
      <c r="R18" s="655"/>
      <c r="S18" s="190" t="s">
        <v>212</v>
      </c>
      <c r="T18" s="648"/>
      <c r="U18" s="648"/>
      <c r="V18" s="655"/>
      <c r="W18" s="190" t="s">
        <v>211</v>
      </c>
      <c r="X18" s="648"/>
      <c r="Y18" s="648"/>
      <c r="Z18" s="655"/>
      <c r="AA18" s="656" t="s">
        <v>210</v>
      </c>
      <c r="AB18" s="657"/>
      <c r="AC18" s="648"/>
      <c r="AD18" s="648"/>
      <c r="AE18" s="655"/>
      <c r="AF18" s="656" t="s">
        <v>209</v>
      </c>
      <c r="AG18" s="657"/>
      <c r="AH18" s="661"/>
      <c r="AI18" s="661"/>
      <c r="AJ18" s="662"/>
      <c r="AK18" s="190" t="s">
        <v>208</v>
      </c>
      <c r="AL18" s="648"/>
      <c r="AM18" s="648"/>
      <c r="AN18" s="648"/>
      <c r="AO18" s="648"/>
      <c r="AP18" s="648"/>
      <c r="AQ18" s="648"/>
      <c r="AR18" s="648"/>
      <c r="AS18" s="648"/>
      <c r="AT18" s="188"/>
    </row>
    <row r="19" spans="1:47" ht="27" customHeight="1" x14ac:dyDescent="0.2">
      <c r="A19" s="192"/>
      <c r="B19" s="192"/>
      <c r="C19" s="649">
        <v>9</v>
      </c>
      <c r="D19" s="649"/>
      <c r="E19" s="648"/>
      <c r="F19" s="648"/>
      <c r="G19" s="648"/>
      <c r="H19" s="648"/>
      <c r="I19" s="648"/>
      <c r="J19" s="648"/>
      <c r="K19" s="655"/>
      <c r="L19" s="659"/>
      <c r="M19" s="659"/>
      <c r="N19" s="660"/>
      <c r="O19" s="648"/>
      <c r="P19" s="648"/>
      <c r="Q19" s="648"/>
      <c r="R19" s="655"/>
      <c r="S19" s="190" t="s">
        <v>212</v>
      </c>
      <c r="T19" s="648"/>
      <c r="U19" s="648"/>
      <c r="V19" s="655"/>
      <c r="W19" s="190" t="s">
        <v>211</v>
      </c>
      <c r="X19" s="648"/>
      <c r="Y19" s="648"/>
      <c r="Z19" s="655"/>
      <c r="AA19" s="656" t="s">
        <v>210</v>
      </c>
      <c r="AB19" s="657"/>
      <c r="AC19" s="648"/>
      <c r="AD19" s="648"/>
      <c r="AE19" s="655"/>
      <c r="AF19" s="656" t="s">
        <v>209</v>
      </c>
      <c r="AG19" s="657"/>
      <c r="AH19" s="661"/>
      <c r="AI19" s="661"/>
      <c r="AJ19" s="662"/>
      <c r="AK19" s="190" t="s">
        <v>208</v>
      </c>
      <c r="AL19" s="648"/>
      <c r="AM19" s="648"/>
      <c r="AN19" s="648"/>
      <c r="AO19" s="648"/>
      <c r="AP19" s="648"/>
      <c r="AQ19" s="648"/>
      <c r="AR19" s="648"/>
      <c r="AS19" s="648"/>
      <c r="AT19" s="188"/>
    </row>
    <row r="20" spans="1:47" ht="27" customHeight="1" x14ac:dyDescent="0.2">
      <c r="A20" s="192"/>
      <c r="B20" s="192"/>
      <c r="C20" s="649">
        <v>10</v>
      </c>
      <c r="D20" s="649"/>
      <c r="E20" s="648"/>
      <c r="F20" s="648"/>
      <c r="G20" s="648"/>
      <c r="H20" s="648"/>
      <c r="I20" s="648"/>
      <c r="J20" s="648"/>
      <c r="K20" s="655"/>
      <c r="L20" s="659"/>
      <c r="M20" s="659"/>
      <c r="N20" s="660"/>
      <c r="O20" s="648"/>
      <c r="P20" s="648"/>
      <c r="Q20" s="648"/>
      <c r="R20" s="655"/>
      <c r="S20" s="190" t="s">
        <v>212</v>
      </c>
      <c r="T20" s="648"/>
      <c r="U20" s="648"/>
      <c r="V20" s="655"/>
      <c r="W20" s="190" t="s">
        <v>211</v>
      </c>
      <c r="X20" s="648"/>
      <c r="Y20" s="648"/>
      <c r="Z20" s="655"/>
      <c r="AA20" s="656" t="s">
        <v>210</v>
      </c>
      <c r="AB20" s="657"/>
      <c r="AC20" s="648"/>
      <c r="AD20" s="648"/>
      <c r="AE20" s="655"/>
      <c r="AF20" s="656" t="s">
        <v>209</v>
      </c>
      <c r="AG20" s="657"/>
      <c r="AH20" s="661"/>
      <c r="AI20" s="661"/>
      <c r="AJ20" s="662"/>
      <c r="AK20" s="190" t="s">
        <v>208</v>
      </c>
      <c r="AL20" s="648"/>
      <c r="AM20" s="648"/>
      <c r="AN20" s="648"/>
      <c r="AO20" s="648"/>
      <c r="AP20" s="648"/>
      <c r="AQ20" s="648"/>
      <c r="AR20" s="648"/>
      <c r="AS20" s="648"/>
      <c r="AT20" s="188"/>
    </row>
    <row r="21" spans="1:47" ht="27" customHeight="1" x14ac:dyDescent="0.2">
      <c r="A21" s="192"/>
      <c r="B21" s="193"/>
      <c r="C21" s="649">
        <v>11</v>
      </c>
      <c r="D21" s="649"/>
      <c r="E21" s="648"/>
      <c r="F21" s="648"/>
      <c r="G21" s="648"/>
      <c r="H21" s="648"/>
      <c r="I21" s="648"/>
      <c r="J21" s="648"/>
      <c r="K21" s="655"/>
      <c r="L21" s="659"/>
      <c r="M21" s="659"/>
      <c r="N21" s="660"/>
      <c r="O21" s="648"/>
      <c r="P21" s="648"/>
      <c r="Q21" s="648"/>
      <c r="R21" s="655"/>
      <c r="S21" s="190" t="s">
        <v>212</v>
      </c>
      <c r="T21" s="648"/>
      <c r="U21" s="648"/>
      <c r="V21" s="655"/>
      <c r="W21" s="190" t="s">
        <v>211</v>
      </c>
      <c r="X21" s="648"/>
      <c r="Y21" s="648"/>
      <c r="Z21" s="655"/>
      <c r="AA21" s="656" t="s">
        <v>210</v>
      </c>
      <c r="AB21" s="657"/>
      <c r="AC21" s="648"/>
      <c r="AD21" s="648"/>
      <c r="AE21" s="655"/>
      <c r="AF21" s="656" t="s">
        <v>209</v>
      </c>
      <c r="AG21" s="657"/>
      <c r="AH21" s="661"/>
      <c r="AI21" s="661"/>
      <c r="AJ21" s="662"/>
      <c r="AK21" s="190" t="s">
        <v>208</v>
      </c>
      <c r="AL21" s="648"/>
      <c r="AM21" s="648"/>
      <c r="AN21" s="648"/>
      <c r="AO21" s="648"/>
      <c r="AP21" s="648"/>
      <c r="AQ21" s="648"/>
      <c r="AR21" s="648"/>
      <c r="AS21" s="648"/>
      <c r="AT21" s="188"/>
    </row>
    <row r="22" spans="1:47" ht="27" customHeight="1" x14ac:dyDescent="0.2">
      <c r="A22" s="192"/>
      <c r="B22" s="193"/>
      <c r="C22" s="649">
        <v>12</v>
      </c>
      <c r="D22" s="649"/>
      <c r="E22" s="648"/>
      <c r="F22" s="648"/>
      <c r="G22" s="648"/>
      <c r="H22" s="648"/>
      <c r="I22" s="648"/>
      <c r="J22" s="648"/>
      <c r="K22" s="655"/>
      <c r="L22" s="659"/>
      <c r="M22" s="659"/>
      <c r="N22" s="660"/>
      <c r="O22" s="648"/>
      <c r="P22" s="648"/>
      <c r="Q22" s="648"/>
      <c r="R22" s="655"/>
      <c r="S22" s="190" t="s">
        <v>212</v>
      </c>
      <c r="T22" s="648"/>
      <c r="U22" s="648"/>
      <c r="V22" s="655"/>
      <c r="W22" s="190" t="s">
        <v>211</v>
      </c>
      <c r="X22" s="648"/>
      <c r="Y22" s="648"/>
      <c r="Z22" s="655"/>
      <c r="AA22" s="656" t="s">
        <v>210</v>
      </c>
      <c r="AB22" s="657"/>
      <c r="AC22" s="648"/>
      <c r="AD22" s="648"/>
      <c r="AE22" s="655"/>
      <c r="AF22" s="656" t="s">
        <v>209</v>
      </c>
      <c r="AG22" s="657"/>
      <c r="AH22" s="661"/>
      <c r="AI22" s="661"/>
      <c r="AJ22" s="662"/>
      <c r="AK22" s="190" t="s">
        <v>208</v>
      </c>
      <c r="AL22" s="648"/>
      <c r="AM22" s="648"/>
      <c r="AN22" s="648"/>
      <c r="AO22" s="648"/>
      <c r="AP22" s="648"/>
      <c r="AQ22" s="648"/>
      <c r="AR22" s="648"/>
      <c r="AS22" s="648"/>
      <c r="AT22" s="188"/>
    </row>
    <row r="23" spans="1:47" ht="27" customHeight="1" x14ac:dyDescent="0.2">
      <c r="A23" s="192"/>
      <c r="B23" s="192"/>
      <c r="C23" s="649">
        <v>13</v>
      </c>
      <c r="D23" s="649"/>
      <c r="E23" s="648"/>
      <c r="F23" s="648"/>
      <c r="G23" s="648"/>
      <c r="H23" s="648"/>
      <c r="I23" s="648"/>
      <c r="J23" s="648"/>
      <c r="K23" s="655"/>
      <c r="L23" s="659"/>
      <c r="M23" s="659"/>
      <c r="N23" s="660"/>
      <c r="O23" s="648"/>
      <c r="P23" s="648"/>
      <c r="Q23" s="648"/>
      <c r="R23" s="655"/>
      <c r="S23" s="190" t="s">
        <v>212</v>
      </c>
      <c r="T23" s="648"/>
      <c r="U23" s="648"/>
      <c r="V23" s="655"/>
      <c r="W23" s="190" t="s">
        <v>211</v>
      </c>
      <c r="X23" s="648"/>
      <c r="Y23" s="648"/>
      <c r="Z23" s="655"/>
      <c r="AA23" s="656" t="s">
        <v>210</v>
      </c>
      <c r="AB23" s="657"/>
      <c r="AC23" s="648"/>
      <c r="AD23" s="648"/>
      <c r="AE23" s="655"/>
      <c r="AF23" s="656" t="s">
        <v>209</v>
      </c>
      <c r="AG23" s="657"/>
      <c r="AH23" s="661"/>
      <c r="AI23" s="661"/>
      <c r="AJ23" s="662"/>
      <c r="AK23" s="190" t="s">
        <v>208</v>
      </c>
      <c r="AL23" s="648"/>
      <c r="AM23" s="648"/>
      <c r="AN23" s="648"/>
      <c r="AO23" s="648"/>
      <c r="AP23" s="648"/>
      <c r="AQ23" s="648"/>
      <c r="AR23" s="648"/>
      <c r="AS23" s="648"/>
      <c r="AT23" s="188"/>
    </row>
    <row r="24" spans="1:47" ht="27" customHeight="1" x14ac:dyDescent="0.2">
      <c r="A24" s="192"/>
      <c r="B24" s="192"/>
      <c r="C24" s="649">
        <v>14</v>
      </c>
      <c r="D24" s="649"/>
      <c r="E24" s="648"/>
      <c r="F24" s="648"/>
      <c r="G24" s="648"/>
      <c r="H24" s="648"/>
      <c r="I24" s="648"/>
      <c r="J24" s="648"/>
      <c r="K24" s="655"/>
      <c r="L24" s="659"/>
      <c r="M24" s="659"/>
      <c r="N24" s="660"/>
      <c r="O24" s="648"/>
      <c r="P24" s="648"/>
      <c r="Q24" s="648"/>
      <c r="R24" s="655"/>
      <c r="S24" s="190" t="s">
        <v>212</v>
      </c>
      <c r="T24" s="648"/>
      <c r="U24" s="648"/>
      <c r="V24" s="655"/>
      <c r="W24" s="190" t="s">
        <v>211</v>
      </c>
      <c r="X24" s="648"/>
      <c r="Y24" s="648"/>
      <c r="Z24" s="655"/>
      <c r="AA24" s="656" t="s">
        <v>210</v>
      </c>
      <c r="AB24" s="657"/>
      <c r="AC24" s="648"/>
      <c r="AD24" s="648"/>
      <c r="AE24" s="655"/>
      <c r="AF24" s="656" t="s">
        <v>209</v>
      </c>
      <c r="AG24" s="657"/>
      <c r="AH24" s="661"/>
      <c r="AI24" s="661"/>
      <c r="AJ24" s="662"/>
      <c r="AK24" s="190" t="s">
        <v>208</v>
      </c>
      <c r="AL24" s="648"/>
      <c r="AM24" s="648"/>
      <c r="AN24" s="648"/>
      <c r="AO24" s="648"/>
      <c r="AP24" s="648"/>
      <c r="AQ24" s="648"/>
      <c r="AR24" s="648"/>
      <c r="AS24" s="648"/>
      <c r="AT24" s="188"/>
    </row>
    <row r="25" spans="1:47" ht="27" customHeight="1" x14ac:dyDescent="0.2">
      <c r="A25" s="192"/>
      <c r="B25" s="191"/>
      <c r="C25" s="649">
        <v>15</v>
      </c>
      <c r="D25" s="649"/>
      <c r="E25" s="648"/>
      <c r="F25" s="648"/>
      <c r="G25" s="648"/>
      <c r="H25" s="648"/>
      <c r="I25" s="648"/>
      <c r="J25" s="648"/>
      <c r="K25" s="655"/>
      <c r="L25" s="659"/>
      <c r="M25" s="659"/>
      <c r="N25" s="660"/>
      <c r="O25" s="648"/>
      <c r="P25" s="648"/>
      <c r="Q25" s="648"/>
      <c r="R25" s="655"/>
      <c r="S25" s="190" t="s">
        <v>212</v>
      </c>
      <c r="T25" s="648"/>
      <c r="U25" s="648"/>
      <c r="V25" s="655"/>
      <c r="W25" s="190" t="s">
        <v>211</v>
      </c>
      <c r="X25" s="648"/>
      <c r="Y25" s="648"/>
      <c r="Z25" s="655"/>
      <c r="AA25" s="656" t="s">
        <v>210</v>
      </c>
      <c r="AB25" s="657"/>
      <c r="AC25" s="648"/>
      <c r="AD25" s="648"/>
      <c r="AE25" s="655"/>
      <c r="AF25" s="656" t="s">
        <v>209</v>
      </c>
      <c r="AG25" s="657"/>
      <c r="AH25" s="661"/>
      <c r="AI25" s="661"/>
      <c r="AJ25" s="662"/>
      <c r="AK25" s="190" t="s">
        <v>208</v>
      </c>
      <c r="AL25" s="648"/>
      <c r="AM25" s="648"/>
      <c r="AN25" s="648"/>
      <c r="AO25" s="648"/>
      <c r="AP25" s="648"/>
      <c r="AQ25" s="648"/>
      <c r="AR25" s="648"/>
      <c r="AS25" s="648"/>
      <c r="AT25" s="188"/>
    </row>
    <row r="26" spans="1:47" ht="27" customHeight="1" x14ac:dyDescent="0.2">
      <c r="A26" s="192"/>
      <c r="B26" s="191"/>
      <c r="C26" s="649">
        <v>16</v>
      </c>
      <c r="D26" s="649"/>
      <c r="E26" s="648"/>
      <c r="F26" s="648"/>
      <c r="G26" s="648"/>
      <c r="H26" s="648"/>
      <c r="I26" s="648"/>
      <c r="J26" s="648"/>
      <c r="K26" s="655"/>
      <c r="L26" s="659"/>
      <c r="M26" s="659"/>
      <c r="N26" s="660"/>
      <c r="O26" s="648"/>
      <c r="P26" s="648"/>
      <c r="Q26" s="648"/>
      <c r="R26" s="655"/>
      <c r="S26" s="190" t="s">
        <v>212</v>
      </c>
      <c r="T26" s="648"/>
      <c r="U26" s="648"/>
      <c r="V26" s="655"/>
      <c r="W26" s="190" t="s">
        <v>211</v>
      </c>
      <c r="X26" s="648"/>
      <c r="Y26" s="648"/>
      <c r="Z26" s="655"/>
      <c r="AA26" s="656" t="s">
        <v>213</v>
      </c>
      <c r="AB26" s="657"/>
      <c r="AC26" s="648"/>
      <c r="AD26" s="648"/>
      <c r="AE26" s="655"/>
      <c r="AF26" s="656" t="s">
        <v>209</v>
      </c>
      <c r="AG26" s="657"/>
      <c r="AH26" s="661"/>
      <c r="AI26" s="661"/>
      <c r="AJ26" s="662"/>
      <c r="AK26" s="190" t="s">
        <v>208</v>
      </c>
      <c r="AL26" s="648"/>
      <c r="AM26" s="648"/>
      <c r="AN26" s="648"/>
      <c r="AO26" s="648"/>
      <c r="AP26" s="648"/>
      <c r="AQ26" s="648"/>
      <c r="AR26" s="648"/>
      <c r="AS26" s="648"/>
      <c r="AT26" s="188"/>
    </row>
    <row r="27" spans="1:47" ht="27" customHeight="1" x14ac:dyDescent="0.2">
      <c r="A27" s="192"/>
      <c r="B27" s="191"/>
      <c r="C27" s="649">
        <v>17</v>
      </c>
      <c r="D27" s="649"/>
      <c r="E27" s="648"/>
      <c r="F27" s="648"/>
      <c r="G27" s="648"/>
      <c r="H27" s="648"/>
      <c r="I27" s="648"/>
      <c r="J27" s="648"/>
      <c r="K27" s="655"/>
      <c r="L27" s="659"/>
      <c r="M27" s="659"/>
      <c r="N27" s="660"/>
      <c r="O27" s="648"/>
      <c r="P27" s="648"/>
      <c r="Q27" s="648"/>
      <c r="R27" s="655"/>
      <c r="S27" s="190" t="s">
        <v>212</v>
      </c>
      <c r="T27" s="648"/>
      <c r="U27" s="648"/>
      <c r="V27" s="655"/>
      <c r="W27" s="190" t="s">
        <v>211</v>
      </c>
      <c r="X27" s="648"/>
      <c r="Y27" s="648"/>
      <c r="Z27" s="655"/>
      <c r="AA27" s="656" t="s">
        <v>210</v>
      </c>
      <c r="AB27" s="657"/>
      <c r="AC27" s="648"/>
      <c r="AD27" s="648"/>
      <c r="AE27" s="655"/>
      <c r="AF27" s="656" t="s">
        <v>209</v>
      </c>
      <c r="AG27" s="657"/>
      <c r="AH27" s="661"/>
      <c r="AI27" s="661"/>
      <c r="AJ27" s="662"/>
      <c r="AK27" s="190" t="s">
        <v>208</v>
      </c>
      <c r="AL27" s="648"/>
      <c r="AM27" s="648"/>
      <c r="AN27" s="648"/>
      <c r="AO27" s="648"/>
      <c r="AP27" s="648"/>
      <c r="AQ27" s="648"/>
      <c r="AR27" s="648"/>
      <c r="AS27" s="648"/>
      <c r="AT27" s="188"/>
    </row>
    <row r="28" spans="1:47" ht="27" customHeight="1" x14ac:dyDescent="0.2">
      <c r="A28" s="192"/>
      <c r="B28" s="191"/>
      <c r="C28" s="649">
        <v>18</v>
      </c>
      <c r="D28" s="649"/>
      <c r="E28" s="648"/>
      <c r="F28" s="648"/>
      <c r="G28" s="648"/>
      <c r="H28" s="648"/>
      <c r="I28" s="648"/>
      <c r="J28" s="648"/>
      <c r="K28" s="655"/>
      <c r="L28" s="659"/>
      <c r="M28" s="659"/>
      <c r="N28" s="660"/>
      <c r="O28" s="648"/>
      <c r="P28" s="648"/>
      <c r="Q28" s="648"/>
      <c r="R28" s="655"/>
      <c r="S28" s="190" t="s">
        <v>212</v>
      </c>
      <c r="T28" s="648"/>
      <c r="U28" s="648"/>
      <c r="V28" s="655"/>
      <c r="W28" s="190" t="s">
        <v>211</v>
      </c>
      <c r="X28" s="648"/>
      <c r="Y28" s="648"/>
      <c r="Z28" s="655"/>
      <c r="AA28" s="656" t="s">
        <v>210</v>
      </c>
      <c r="AB28" s="657"/>
      <c r="AC28" s="648"/>
      <c r="AD28" s="648"/>
      <c r="AE28" s="655"/>
      <c r="AF28" s="656" t="s">
        <v>209</v>
      </c>
      <c r="AG28" s="657"/>
      <c r="AH28" s="661"/>
      <c r="AI28" s="661"/>
      <c r="AJ28" s="662"/>
      <c r="AK28" s="190" t="s">
        <v>208</v>
      </c>
      <c r="AL28" s="648"/>
      <c r="AM28" s="648"/>
      <c r="AN28" s="648"/>
      <c r="AO28" s="648"/>
      <c r="AP28" s="648"/>
      <c r="AQ28" s="648"/>
      <c r="AR28" s="648"/>
      <c r="AS28" s="648"/>
      <c r="AT28" s="188"/>
    </row>
    <row r="29" spans="1:47" ht="27" customHeight="1" x14ac:dyDescent="0.2">
      <c r="A29" s="192"/>
      <c r="B29" s="191"/>
      <c r="C29" s="649">
        <v>19</v>
      </c>
      <c r="D29" s="649"/>
      <c r="E29" s="648"/>
      <c r="F29" s="648"/>
      <c r="G29" s="648"/>
      <c r="H29" s="648"/>
      <c r="I29" s="648"/>
      <c r="J29" s="648"/>
      <c r="K29" s="655"/>
      <c r="L29" s="659"/>
      <c r="M29" s="659"/>
      <c r="N29" s="660"/>
      <c r="O29" s="648"/>
      <c r="P29" s="648"/>
      <c r="Q29" s="648"/>
      <c r="R29" s="655"/>
      <c r="S29" s="190" t="s">
        <v>212</v>
      </c>
      <c r="T29" s="648"/>
      <c r="U29" s="648"/>
      <c r="V29" s="655"/>
      <c r="W29" s="190" t="s">
        <v>211</v>
      </c>
      <c r="X29" s="648"/>
      <c r="Y29" s="648"/>
      <c r="Z29" s="655"/>
      <c r="AA29" s="656" t="s">
        <v>210</v>
      </c>
      <c r="AB29" s="657"/>
      <c r="AC29" s="648"/>
      <c r="AD29" s="648"/>
      <c r="AE29" s="655"/>
      <c r="AF29" s="656" t="s">
        <v>209</v>
      </c>
      <c r="AG29" s="657"/>
      <c r="AH29" s="661"/>
      <c r="AI29" s="661"/>
      <c r="AJ29" s="662"/>
      <c r="AK29" s="190" t="s">
        <v>208</v>
      </c>
      <c r="AL29" s="648"/>
      <c r="AM29" s="648"/>
      <c r="AN29" s="648"/>
      <c r="AO29" s="648"/>
      <c r="AP29" s="648"/>
      <c r="AQ29" s="648"/>
      <c r="AR29" s="648"/>
      <c r="AS29" s="648"/>
      <c r="AT29" s="188"/>
    </row>
    <row r="30" spans="1:47" ht="27" customHeight="1" x14ac:dyDescent="0.2">
      <c r="A30" s="192"/>
      <c r="B30" s="191"/>
      <c r="C30" s="649">
        <v>20</v>
      </c>
      <c r="D30" s="649"/>
      <c r="E30" s="648"/>
      <c r="F30" s="648"/>
      <c r="G30" s="648"/>
      <c r="H30" s="648"/>
      <c r="I30" s="648"/>
      <c r="J30" s="648"/>
      <c r="K30" s="655"/>
      <c r="L30" s="659"/>
      <c r="M30" s="659"/>
      <c r="N30" s="660"/>
      <c r="O30" s="648"/>
      <c r="P30" s="648"/>
      <c r="Q30" s="648"/>
      <c r="R30" s="655"/>
      <c r="S30" s="190" t="s">
        <v>212</v>
      </c>
      <c r="T30" s="648"/>
      <c r="U30" s="648"/>
      <c r="V30" s="655"/>
      <c r="W30" s="190" t="s">
        <v>211</v>
      </c>
      <c r="X30" s="648"/>
      <c r="Y30" s="648"/>
      <c r="Z30" s="655"/>
      <c r="AA30" s="656" t="s">
        <v>210</v>
      </c>
      <c r="AB30" s="657"/>
      <c r="AC30" s="648"/>
      <c r="AD30" s="648"/>
      <c r="AE30" s="655"/>
      <c r="AF30" s="656" t="s">
        <v>209</v>
      </c>
      <c r="AG30" s="657"/>
      <c r="AH30" s="661"/>
      <c r="AI30" s="661"/>
      <c r="AJ30" s="662"/>
      <c r="AK30" s="190" t="s">
        <v>208</v>
      </c>
      <c r="AL30" s="648"/>
      <c r="AM30" s="648"/>
      <c r="AN30" s="648"/>
      <c r="AO30" s="648"/>
      <c r="AP30" s="648"/>
      <c r="AQ30" s="648"/>
      <c r="AR30" s="648"/>
      <c r="AS30" s="648"/>
      <c r="AT30" s="188"/>
    </row>
    <row r="31" spans="1:47" ht="27" customHeight="1" x14ac:dyDescent="0.2">
      <c r="A31" s="192"/>
      <c r="B31" s="191"/>
      <c r="C31" s="649">
        <v>21</v>
      </c>
      <c r="D31" s="649"/>
      <c r="E31" s="648"/>
      <c r="F31" s="648"/>
      <c r="G31" s="648"/>
      <c r="H31" s="648"/>
      <c r="I31" s="648"/>
      <c r="J31" s="648"/>
      <c r="K31" s="655"/>
      <c r="L31" s="659"/>
      <c r="M31" s="659"/>
      <c r="N31" s="660"/>
      <c r="O31" s="648"/>
      <c r="P31" s="648"/>
      <c r="Q31" s="648"/>
      <c r="R31" s="655"/>
      <c r="S31" s="190" t="s">
        <v>212</v>
      </c>
      <c r="T31" s="648"/>
      <c r="U31" s="648"/>
      <c r="V31" s="655"/>
      <c r="W31" s="190" t="s">
        <v>211</v>
      </c>
      <c r="X31" s="648"/>
      <c r="Y31" s="648"/>
      <c r="Z31" s="655"/>
      <c r="AA31" s="656" t="s">
        <v>213</v>
      </c>
      <c r="AB31" s="657"/>
      <c r="AC31" s="648"/>
      <c r="AD31" s="648"/>
      <c r="AE31" s="655"/>
      <c r="AF31" s="656" t="s">
        <v>209</v>
      </c>
      <c r="AG31" s="657"/>
      <c r="AH31" s="661"/>
      <c r="AI31" s="661"/>
      <c r="AJ31" s="662"/>
      <c r="AK31" s="190" t="s">
        <v>208</v>
      </c>
      <c r="AL31" s="648"/>
      <c r="AM31" s="648"/>
      <c r="AN31" s="648"/>
      <c r="AO31" s="648"/>
      <c r="AP31" s="648"/>
      <c r="AQ31" s="648"/>
      <c r="AR31" s="648"/>
      <c r="AS31" s="648"/>
      <c r="AT31" s="188"/>
    </row>
    <row r="32" spans="1:47" ht="27" customHeight="1" x14ac:dyDescent="0.2">
      <c r="A32" s="192"/>
      <c r="B32" s="191"/>
      <c r="C32" s="649">
        <v>22</v>
      </c>
      <c r="D32" s="649"/>
      <c r="E32" s="648"/>
      <c r="F32" s="648"/>
      <c r="G32" s="648"/>
      <c r="H32" s="648"/>
      <c r="I32" s="648"/>
      <c r="J32" s="648"/>
      <c r="K32" s="655"/>
      <c r="L32" s="659"/>
      <c r="M32" s="659"/>
      <c r="N32" s="660"/>
      <c r="O32" s="648"/>
      <c r="P32" s="648"/>
      <c r="Q32" s="648"/>
      <c r="R32" s="655"/>
      <c r="S32" s="190" t="s">
        <v>212</v>
      </c>
      <c r="T32" s="648"/>
      <c r="U32" s="648"/>
      <c r="V32" s="655"/>
      <c r="W32" s="190" t="s">
        <v>211</v>
      </c>
      <c r="X32" s="648"/>
      <c r="Y32" s="648"/>
      <c r="Z32" s="655"/>
      <c r="AA32" s="656" t="s">
        <v>213</v>
      </c>
      <c r="AB32" s="657"/>
      <c r="AC32" s="648"/>
      <c r="AD32" s="648"/>
      <c r="AE32" s="655"/>
      <c r="AF32" s="656" t="s">
        <v>209</v>
      </c>
      <c r="AG32" s="657"/>
      <c r="AH32" s="661"/>
      <c r="AI32" s="661"/>
      <c r="AJ32" s="662"/>
      <c r="AK32" s="190" t="s">
        <v>208</v>
      </c>
      <c r="AL32" s="648"/>
      <c r="AM32" s="648"/>
      <c r="AN32" s="648"/>
      <c r="AO32" s="648"/>
      <c r="AP32" s="648"/>
      <c r="AQ32" s="648"/>
      <c r="AR32" s="648"/>
      <c r="AS32" s="648"/>
      <c r="AT32" s="188"/>
    </row>
    <row r="33" spans="1:46" ht="27" customHeight="1" x14ac:dyDescent="0.2">
      <c r="A33" s="192"/>
      <c r="B33" s="191"/>
      <c r="C33" s="649">
        <v>23</v>
      </c>
      <c r="D33" s="649"/>
      <c r="E33" s="648"/>
      <c r="F33" s="648"/>
      <c r="G33" s="648"/>
      <c r="H33" s="648"/>
      <c r="I33" s="648"/>
      <c r="J33" s="648"/>
      <c r="K33" s="655"/>
      <c r="L33" s="659"/>
      <c r="M33" s="659"/>
      <c r="N33" s="660"/>
      <c r="O33" s="648"/>
      <c r="P33" s="648"/>
      <c r="Q33" s="648"/>
      <c r="R33" s="655"/>
      <c r="S33" s="190" t="s">
        <v>212</v>
      </c>
      <c r="T33" s="648"/>
      <c r="U33" s="648"/>
      <c r="V33" s="655"/>
      <c r="W33" s="190" t="s">
        <v>211</v>
      </c>
      <c r="X33" s="648"/>
      <c r="Y33" s="648"/>
      <c r="Z33" s="655"/>
      <c r="AA33" s="656" t="s">
        <v>210</v>
      </c>
      <c r="AB33" s="657"/>
      <c r="AC33" s="648"/>
      <c r="AD33" s="648"/>
      <c r="AE33" s="655"/>
      <c r="AF33" s="656" t="s">
        <v>209</v>
      </c>
      <c r="AG33" s="657"/>
      <c r="AH33" s="661"/>
      <c r="AI33" s="661"/>
      <c r="AJ33" s="662"/>
      <c r="AK33" s="190" t="s">
        <v>208</v>
      </c>
      <c r="AL33" s="648"/>
      <c r="AM33" s="648"/>
      <c r="AN33" s="648"/>
      <c r="AO33" s="648"/>
      <c r="AP33" s="648"/>
      <c r="AQ33" s="648"/>
      <c r="AR33" s="648"/>
      <c r="AS33" s="648"/>
      <c r="AT33" s="188"/>
    </row>
    <row r="34" spans="1:46" ht="27" customHeight="1" x14ac:dyDescent="0.2">
      <c r="A34" s="192"/>
      <c r="B34" s="191"/>
      <c r="C34" s="649">
        <v>24</v>
      </c>
      <c r="D34" s="649"/>
      <c r="E34" s="648"/>
      <c r="F34" s="648"/>
      <c r="G34" s="648"/>
      <c r="H34" s="648"/>
      <c r="I34" s="648"/>
      <c r="J34" s="648"/>
      <c r="K34" s="655"/>
      <c r="L34" s="659"/>
      <c r="M34" s="659"/>
      <c r="N34" s="660"/>
      <c r="O34" s="648"/>
      <c r="P34" s="648"/>
      <c r="Q34" s="648"/>
      <c r="R34" s="655"/>
      <c r="S34" s="190" t="s">
        <v>212</v>
      </c>
      <c r="T34" s="648"/>
      <c r="U34" s="648"/>
      <c r="V34" s="655"/>
      <c r="W34" s="190" t="s">
        <v>211</v>
      </c>
      <c r="X34" s="648"/>
      <c r="Y34" s="648"/>
      <c r="Z34" s="655"/>
      <c r="AA34" s="656" t="s">
        <v>210</v>
      </c>
      <c r="AB34" s="657"/>
      <c r="AC34" s="648"/>
      <c r="AD34" s="648"/>
      <c r="AE34" s="655"/>
      <c r="AF34" s="656" t="s">
        <v>209</v>
      </c>
      <c r="AG34" s="657"/>
      <c r="AH34" s="661"/>
      <c r="AI34" s="661"/>
      <c r="AJ34" s="662"/>
      <c r="AK34" s="190" t="s">
        <v>208</v>
      </c>
      <c r="AL34" s="648"/>
      <c r="AM34" s="648"/>
      <c r="AN34" s="648"/>
      <c r="AO34" s="648"/>
      <c r="AP34" s="648"/>
      <c r="AQ34" s="648"/>
      <c r="AR34" s="648"/>
      <c r="AS34" s="648"/>
      <c r="AT34" s="188"/>
    </row>
    <row r="35" spans="1:46" ht="27" customHeight="1" x14ac:dyDescent="0.2">
      <c r="A35" s="192"/>
      <c r="B35" s="191"/>
      <c r="C35" s="649">
        <v>25</v>
      </c>
      <c r="D35" s="649"/>
      <c r="E35" s="648"/>
      <c r="F35" s="648"/>
      <c r="G35" s="648"/>
      <c r="H35" s="648"/>
      <c r="I35" s="648"/>
      <c r="J35" s="648"/>
      <c r="K35" s="655"/>
      <c r="L35" s="659"/>
      <c r="M35" s="659"/>
      <c r="N35" s="660"/>
      <c r="O35" s="648"/>
      <c r="P35" s="648"/>
      <c r="Q35" s="648"/>
      <c r="R35" s="655"/>
      <c r="S35" s="190" t="s">
        <v>212</v>
      </c>
      <c r="T35" s="648"/>
      <c r="U35" s="648"/>
      <c r="V35" s="655"/>
      <c r="W35" s="190" t="s">
        <v>211</v>
      </c>
      <c r="X35" s="648"/>
      <c r="Y35" s="648"/>
      <c r="Z35" s="655"/>
      <c r="AA35" s="656" t="s">
        <v>210</v>
      </c>
      <c r="AB35" s="657"/>
      <c r="AC35" s="648"/>
      <c r="AD35" s="648"/>
      <c r="AE35" s="655"/>
      <c r="AF35" s="656" t="s">
        <v>209</v>
      </c>
      <c r="AG35" s="657"/>
      <c r="AH35" s="661"/>
      <c r="AI35" s="661"/>
      <c r="AJ35" s="662"/>
      <c r="AK35" s="190" t="s">
        <v>208</v>
      </c>
      <c r="AL35" s="648"/>
      <c r="AM35" s="648"/>
      <c r="AN35" s="648"/>
      <c r="AO35" s="648"/>
      <c r="AP35" s="648"/>
      <c r="AQ35" s="648"/>
      <c r="AR35" s="648"/>
      <c r="AS35" s="648"/>
      <c r="AT35" s="188"/>
    </row>
    <row r="36" spans="1:46" ht="27" customHeight="1" x14ac:dyDescent="0.2">
      <c r="A36" s="192"/>
      <c r="B36" s="191"/>
      <c r="C36" s="649">
        <v>26</v>
      </c>
      <c r="D36" s="649"/>
      <c r="E36" s="648"/>
      <c r="F36" s="648"/>
      <c r="G36" s="648"/>
      <c r="H36" s="648"/>
      <c r="I36" s="648"/>
      <c r="J36" s="648"/>
      <c r="K36" s="655"/>
      <c r="L36" s="659"/>
      <c r="M36" s="659"/>
      <c r="N36" s="660"/>
      <c r="O36" s="648"/>
      <c r="P36" s="648"/>
      <c r="Q36" s="648"/>
      <c r="R36" s="655"/>
      <c r="S36" s="190" t="s">
        <v>212</v>
      </c>
      <c r="T36" s="648"/>
      <c r="U36" s="648"/>
      <c r="V36" s="655"/>
      <c r="W36" s="190" t="s">
        <v>211</v>
      </c>
      <c r="X36" s="648"/>
      <c r="Y36" s="648"/>
      <c r="Z36" s="655"/>
      <c r="AA36" s="656" t="s">
        <v>210</v>
      </c>
      <c r="AB36" s="657"/>
      <c r="AC36" s="648"/>
      <c r="AD36" s="648"/>
      <c r="AE36" s="655"/>
      <c r="AF36" s="656" t="s">
        <v>209</v>
      </c>
      <c r="AG36" s="657"/>
      <c r="AH36" s="661"/>
      <c r="AI36" s="661"/>
      <c r="AJ36" s="662"/>
      <c r="AK36" s="190" t="s">
        <v>208</v>
      </c>
      <c r="AL36" s="648"/>
      <c r="AM36" s="648"/>
      <c r="AN36" s="648"/>
      <c r="AO36" s="648"/>
      <c r="AP36" s="648"/>
      <c r="AQ36" s="648"/>
      <c r="AR36" s="648"/>
      <c r="AS36" s="648"/>
      <c r="AT36" s="188"/>
    </row>
    <row r="37" spans="1:46" ht="27" customHeight="1" x14ac:dyDescent="0.2">
      <c r="A37" s="192"/>
      <c r="B37" s="191"/>
      <c r="C37" s="649">
        <v>27</v>
      </c>
      <c r="D37" s="649"/>
      <c r="E37" s="648"/>
      <c r="F37" s="648"/>
      <c r="G37" s="648"/>
      <c r="H37" s="648"/>
      <c r="I37" s="648"/>
      <c r="J37" s="648"/>
      <c r="K37" s="655"/>
      <c r="L37" s="659"/>
      <c r="M37" s="659"/>
      <c r="N37" s="660"/>
      <c r="O37" s="648"/>
      <c r="P37" s="648"/>
      <c r="Q37" s="648"/>
      <c r="R37" s="655"/>
      <c r="S37" s="190" t="s">
        <v>212</v>
      </c>
      <c r="T37" s="648"/>
      <c r="U37" s="648"/>
      <c r="V37" s="655"/>
      <c r="W37" s="190" t="s">
        <v>211</v>
      </c>
      <c r="X37" s="648"/>
      <c r="Y37" s="648"/>
      <c r="Z37" s="655"/>
      <c r="AA37" s="656" t="s">
        <v>213</v>
      </c>
      <c r="AB37" s="657"/>
      <c r="AC37" s="648"/>
      <c r="AD37" s="648"/>
      <c r="AE37" s="655"/>
      <c r="AF37" s="656" t="s">
        <v>209</v>
      </c>
      <c r="AG37" s="657"/>
      <c r="AH37" s="661"/>
      <c r="AI37" s="661"/>
      <c r="AJ37" s="662"/>
      <c r="AK37" s="190" t="s">
        <v>208</v>
      </c>
      <c r="AL37" s="648"/>
      <c r="AM37" s="648"/>
      <c r="AN37" s="648"/>
      <c r="AO37" s="648"/>
      <c r="AP37" s="648"/>
      <c r="AQ37" s="648"/>
      <c r="AR37" s="648"/>
      <c r="AS37" s="648"/>
      <c r="AT37" s="188"/>
    </row>
    <row r="38" spans="1:46" ht="27" customHeight="1" x14ac:dyDescent="0.2">
      <c r="A38" s="192"/>
      <c r="B38" s="191"/>
      <c r="C38" s="649">
        <v>28</v>
      </c>
      <c r="D38" s="649"/>
      <c r="E38" s="648"/>
      <c r="F38" s="648"/>
      <c r="G38" s="648"/>
      <c r="H38" s="648"/>
      <c r="I38" s="648"/>
      <c r="J38" s="648"/>
      <c r="K38" s="655"/>
      <c r="L38" s="659"/>
      <c r="M38" s="659"/>
      <c r="N38" s="660"/>
      <c r="O38" s="648"/>
      <c r="P38" s="648"/>
      <c r="Q38" s="648"/>
      <c r="R38" s="655"/>
      <c r="S38" s="190" t="s">
        <v>212</v>
      </c>
      <c r="T38" s="648"/>
      <c r="U38" s="648"/>
      <c r="V38" s="655"/>
      <c r="W38" s="190" t="s">
        <v>211</v>
      </c>
      <c r="X38" s="648"/>
      <c r="Y38" s="648"/>
      <c r="Z38" s="655"/>
      <c r="AA38" s="656" t="s">
        <v>210</v>
      </c>
      <c r="AB38" s="657"/>
      <c r="AC38" s="648"/>
      <c r="AD38" s="648"/>
      <c r="AE38" s="655"/>
      <c r="AF38" s="656" t="s">
        <v>209</v>
      </c>
      <c r="AG38" s="657"/>
      <c r="AH38" s="661"/>
      <c r="AI38" s="661"/>
      <c r="AJ38" s="662"/>
      <c r="AK38" s="190" t="s">
        <v>208</v>
      </c>
      <c r="AL38" s="648"/>
      <c r="AM38" s="648"/>
      <c r="AN38" s="648"/>
      <c r="AO38" s="648"/>
      <c r="AP38" s="648"/>
      <c r="AQ38" s="648"/>
      <c r="AR38" s="648"/>
      <c r="AS38" s="648"/>
      <c r="AT38" s="188"/>
    </row>
    <row r="39" spans="1:46" ht="27" customHeight="1" x14ac:dyDescent="0.2">
      <c r="A39" s="192"/>
      <c r="B39" s="191"/>
      <c r="C39" s="649">
        <v>29</v>
      </c>
      <c r="D39" s="649"/>
      <c r="E39" s="648"/>
      <c r="F39" s="648"/>
      <c r="G39" s="648"/>
      <c r="H39" s="648"/>
      <c r="I39" s="648"/>
      <c r="J39" s="648"/>
      <c r="K39" s="655"/>
      <c r="L39" s="659"/>
      <c r="M39" s="659"/>
      <c r="N39" s="660"/>
      <c r="O39" s="648"/>
      <c r="P39" s="648"/>
      <c r="Q39" s="648"/>
      <c r="R39" s="655"/>
      <c r="S39" s="190" t="s">
        <v>212</v>
      </c>
      <c r="T39" s="648"/>
      <c r="U39" s="648"/>
      <c r="V39" s="655"/>
      <c r="W39" s="190" t="s">
        <v>211</v>
      </c>
      <c r="X39" s="648"/>
      <c r="Y39" s="648"/>
      <c r="Z39" s="655"/>
      <c r="AA39" s="656" t="s">
        <v>210</v>
      </c>
      <c r="AB39" s="657"/>
      <c r="AC39" s="648"/>
      <c r="AD39" s="648"/>
      <c r="AE39" s="655"/>
      <c r="AF39" s="656" t="s">
        <v>209</v>
      </c>
      <c r="AG39" s="657"/>
      <c r="AH39" s="661"/>
      <c r="AI39" s="661"/>
      <c r="AJ39" s="662"/>
      <c r="AK39" s="190" t="s">
        <v>208</v>
      </c>
      <c r="AL39" s="648"/>
      <c r="AM39" s="648"/>
      <c r="AN39" s="648"/>
      <c r="AO39" s="648"/>
      <c r="AP39" s="648"/>
      <c r="AQ39" s="648"/>
      <c r="AR39" s="648"/>
      <c r="AS39" s="648"/>
      <c r="AT39" s="188"/>
    </row>
    <row r="40" spans="1:46" ht="27" customHeight="1" x14ac:dyDescent="0.2">
      <c r="A40" s="192"/>
      <c r="B40" s="191"/>
      <c r="C40" s="649">
        <v>30</v>
      </c>
      <c r="D40" s="649"/>
      <c r="E40" s="648"/>
      <c r="F40" s="648"/>
      <c r="G40" s="648"/>
      <c r="H40" s="648"/>
      <c r="I40" s="648"/>
      <c r="J40" s="648"/>
      <c r="K40" s="655"/>
      <c r="L40" s="659"/>
      <c r="M40" s="659"/>
      <c r="N40" s="660"/>
      <c r="O40" s="648"/>
      <c r="P40" s="648"/>
      <c r="Q40" s="648"/>
      <c r="R40" s="655"/>
      <c r="S40" s="190" t="s">
        <v>212</v>
      </c>
      <c r="T40" s="648"/>
      <c r="U40" s="648"/>
      <c r="V40" s="655"/>
      <c r="W40" s="190" t="s">
        <v>211</v>
      </c>
      <c r="X40" s="648"/>
      <c r="Y40" s="648"/>
      <c r="Z40" s="655"/>
      <c r="AA40" s="656" t="s">
        <v>210</v>
      </c>
      <c r="AB40" s="657"/>
      <c r="AC40" s="648"/>
      <c r="AD40" s="648"/>
      <c r="AE40" s="655"/>
      <c r="AF40" s="656" t="s">
        <v>209</v>
      </c>
      <c r="AG40" s="657"/>
      <c r="AH40" s="661"/>
      <c r="AI40" s="661"/>
      <c r="AJ40" s="662"/>
      <c r="AK40" s="190" t="s">
        <v>208</v>
      </c>
      <c r="AL40" s="648"/>
      <c r="AM40" s="648"/>
      <c r="AN40" s="648"/>
      <c r="AO40" s="648"/>
      <c r="AP40" s="648"/>
      <c r="AQ40" s="648"/>
      <c r="AR40" s="648"/>
      <c r="AS40" s="648"/>
      <c r="AT40" s="188"/>
    </row>
    <row r="41" spans="1:46" ht="17.25" customHeight="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8"/>
    </row>
    <row r="42" spans="1:46" ht="23.4" x14ac:dyDescent="0.2">
      <c r="A42" s="665" t="s">
        <v>207</v>
      </c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665"/>
      <c r="AL42" s="665"/>
      <c r="AM42" s="665"/>
      <c r="AN42" s="665"/>
      <c r="AO42" s="665"/>
      <c r="AP42" s="665"/>
      <c r="AQ42" s="665"/>
      <c r="AR42" s="665"/>
      <c r="AS42" s="665"/>
    </row>
    <row r="43" spans="1:46" ht="25.5" customHeight="1" x14ac:dyDescent="0.2">
      <c r="A43" s="665" t="s">
        <v>206</v>
      </c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665"/>
      <c r="AL43" s="665"/>
      <c r="AM43" s="665"/>
      <c r="AN43" s="665"/>
      <c r="AO43" s="665"/>
      <c r="AP43" s="665"/>
      <c r="AQ43" s="665"/>
      <c r="AR43" s="665"/>
      <c r="AS43" s="665"/>
    </row>
    <row r="44" spans="1:46" ht="24" x14ac:dyDescent="0.2">
      <c r="A44" s="663" t="s">
        <v>205</v>
      </c>
      <c r="B44" s="663"/>
      <c r="C44" s="663"/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  <c r="AM44" s="663"/>
      <c r="AN44" s="663"/>
      <c r="AO44" s="663"/>
      <c r="AP44" s="663"/>
      <c r="AQ44" s="663"/>
      <c r="AR44" s="663"/>
      <c r="AS44" s="663"/>
    </row>
  </sheetData>
  <mergeCells count="437">
    <mergeCell ref="F7:AE7"/>
    <mergeCell ref="AO4:AR4"/>
    <mergeCell ref="AK4:AN4"/>
    <mergeCell ref="AG4:AJ4"/>
    <mergeCell ref="AC40:AE40"/>
    <mergeCell ref="AF40:AG40"/>
    <mergeCell ref="AR39:AS39"/>
    <mergeCell ref="C40:D40"/>
    <mergeCell ref="E40:J40"/>
    <mergeCell ref="K40:N40"/>
    <mergeCell ref="O40:R40"/>
    <mergeCell ref="T40:V40"/>
    <mergeCell ref="X40:Z40"/>
    <mergeCell ref="AA40:AB40"/>
    <mergeCell ref="X39:Z39"/>
    <mergeCell ref="AA39:AB39"/>
    <mergeCell ref="AH40:AJ40"/>
    <mergeCell ref="AL40:AM40"/>
    <mergeCell ref="AN40:AO40"/>
    <mergeCell ref="AP40:AQ40"/>
    <mergeCell ref="AN39:AO39"/>
    <mergeCell ref="AP39:AQ39"/>
    <mergeCell ref="AR40:AS40"/>
    <mergeCell ref="C39:D39"/>
    <mergeCell ref="E39:J39"/>
    <mergeCell ref="K39:N39"/>
    <mergeCell ref="O39:R39"/>
    <mergeCell ref="T39:V39"/>
    <mergeCell ref="AC39:AE39"/>
    <mergeCell ref="AF39:AG39"/>
    <mergeCell ref="AH39:AJ39"/>
    <mergeCell ref="AL39:AM39"/>
    <mergeCell ref="AH37:AJ37"/>
    <mergeCell ref="AL37:AM37"/>
    <mergeCell ref="AC37:AE37"/>
    <mergeCell ref="AF37:AG37"/>
    <mergeCell ref="AN37:AO37"/>
    <mergeCell ref="AP37:AQ37"/>
    <mergeCell ref="AR37:AS37"/>
    <mergeCell ref="C38:D38"/>
    <mergeCell ref="E38:J38"/>
    <mergeCell ref="K38:N38"/>
    <mergeCell ref="O38:R38"/>
    <mergeCell ref="T38:V38"/>
    <mergeCell ref="X38:Z38"/>
    <mergeCell ref="AA38:AB38"/>
    <mergeCell ref="AC38:AE38"/>
    <mergeCell ref="AF38:AG38"/>
    <mergeCell ref="AN38:AO38"/>
    <mergeCell ref="AP38:AQ38"/>
    <mergeCell ref="AR38:AS38"/>
    <mergeCell ref="AH38:AJ38"/>
    <mergeCell ref="AL38:AM38"/>
    <mergeCell ref="C37:D37"/>
    <mergeCell ref="E37:J37"/>
    <mergeCell ref="K37:N37"/>
    <mergeCell ref="O37:R37"/>
    <mergeCell ref="T37:V37"/>
    <mergeCell ref="X37:Z37"/>
    <mergeCell ref="AA37:AB37"/>
    <mergeCell ref="AH35:AJ35"/>
    <mergeCell ref="AL35:AM35"/>
    <mergeCell ref="AN35:AO35"/>
    <mergeCell ref="AP35:AQ35"/>
    <mergeCell ref="AR35:AS35"/>
    <mergeCell ref="C36:D36"/>
    <mergeCell ref="E36:J36"/>
    <mergeCell ref="K36:N36"/>
    <mergeCell ref="O36:R36"/>
    <mergeCell ref="T36:V36"/>
    <mergeCell ref="X36:Z36"/>
    <mergeCell ref="AA36:AB36"/>
    <mergeCell ref="AC36:AE36"/>
    <mergeCell ref="AN36:AO36"/>
    <mergeCell ref="AP36:AQ36"/>
    <mergeCell ref="AR36:AS36"/>
    <mergeCell ref="C35:D35"/>
    <mergeCell ref="E35:J35"/>
    <mergeCell ref="K35:N35"/>
    <mergeCell ref="O35:R35"/>
    <mergeCell ref="T35:V35"/>
    <mergeCell ref="X35:Z35"/>
    <mergeCell ref="AA35:AB35"/>
    <mergeCell ref="AC35:AE35"/>
    <mergeCell ref="AF35:AG35"/>
    <mergeCell ref="AH33:AJ33"/>
    <mergeCell ref="AL33:AM33"/>
    <mergeCell ref="AN33:AO33"/>
    <mergeCell ref="AP33:AQ33"/>
    <mergeCell ref="AR33:AS33"/>
    <mergeCell ref="C34:D34"/>
    <mergeCell ref="E34:J34"/>
    <mergeCell ref="K34:N34"/>
    <mergeCell ref="O34:R34"/>
    <mergeCell ref="T34:V34"/>
    <mergeCell ref="X34:Z34"/>
    <mergeCell ref="AA34:AB34"/>
    <mergeCell ref="AC34:AE34"/>
    <mergeCell ref="AF34:AG34"/>
    <mergeCell ref="AH34:AJ34"/>
    <mergeCell ref="AL34:AM34"/>
    <mergeCell ref="AN34:AO34"/>
    <mergeCell ref="AP34:AQ34"/>
    <mergeCell ref="AR34:AS34"/>
    <mergeCell ref="C33:D33"/>
    <mergeCell ref="E33:J33"/>
    <mergeCell ref="K33:N33"/>
    <mergeCell ref="O33:R33"/>
    <mergeCell ref="T33:V33"/>
    <mergeCell ref="X33:Z33"/>
    <mergeCell ref="AA33:AB33"/>
    <mergeCell ref="AC33:AE33"/>
    <mergeCell ref="AF33:AG33"/>
    <mergeCell ref="AH31:AJ31"/>
    <mergeCell ref="AL31:AM31"/>
    <mergeCell ref="AN31:AO31"/>
    <mergeCell ref="AP31:AQ31"/>
    <mergeCell ref="AR31:AS31"/>
    <mergeCell ref="C32:D32"/>
    <mergeCell ref="E32:J32"/>
    <mergeCell ref="K32:N32"/>
    <mergeCell ref="O32:R32"/>
    <mergeCell ref="T32:V32"/>
    <mergeCell ref="X32:Z32"/>
    <mergeCell ref="AA32:AB32"/>
    <mergeCell ref="AC32:AE32"/>
    <mergeCell ref="AF32:AG32"/>
    <mergeCell ref="AH32:AJ32"/>
    <mergeCell ref="AL32:AM32"/>
    <mergeCell ref="AN32:AO32"/>
    <mergeCell ref="AP32:AQ32"/>
    <mergeCell ref="AR32:AS32"/>
    <mergeCell ref="C31:D31"/>
    <mergeCell ref="E31:J31"/>
    <mergeCell ref="K31:N31"/>
    <mergeCell ref="O31:R31"/>
    <mergeCell ref="T31:V31"/>
    <mergeCell ref="X31:Z31"/>
    <mergeCell ref="AA31:AB31"/>
    <mergeCell ref="AC31:AE31"/>
    <mergeCell ref="AF31:AG31"/>
    <mergeCell ref="C30:D30"/>
    <mergeCell ref="K30:N30"/>
    <mergeCell ref="O30:R30"/>
    <mergeCell ref="T30:V30"/>
    <mergeCell ref="X30:Z30"/>
    <mergeCell ref="AA30:AB30"/>
    <mergeCell ref="AC30:AE30"/>
    <mergeCell ref="C29:D29"/>
    <mergeCell ref="K29:N29"/>
    <mergeCell ref="C27:D27"/>
    <mergeCell ref="K27:N27"/>
    <mergeCell ref="O27:R27"/>
    <mergeCell ref="T27:V27"/>
    <mergeCell ref="X27:Z27"/>
    <mergeCell ref="AA27:AB27"/>
    <mergeCell ref="AC27:AE27"/>
    <mergeCell ref="O26:R26"/>
    <mergeCell ref="O29:R29"/>
    <mergeCell ref="T29:V29"/>
    <mergeCell ref="X29:Z29"/>
    <mergeCell ref="AA29:AB29"/>
    <mergeCell ref="C28:D28"/>
    <mergeCell ref="K28:N28"/>
    <mergeCell ref="O28:R28"/>
    <mergeCell ref="T28:V28"/>
    <mergeCell ref="X28:Z28"/>
    <mergeCell ref="AA28:AB28"/>
    <mergeCell ref="AC29:AE29"/>
    <mergeCell ref="C26:D26"/>
    <mergeCell ref="E26:J26"/>
    <mergeCell ref="K26:N26"/>
    <mergeCell ref="C25:D25"/>
    <mergeCell ref="K22:N22"/>
    <mergeCell ref="K23:N23"/>
    <mergeCell ref="K24:N24"/>
    <mergeCell ref="K25:N25"/>
    <mergeCell ref="E21:J21"/>
    <mergeCell ref="E16:J16"/>
    <mergeCell ref="C23:D23"/>
    <mergeCell ref="C24:D24"/>
    <mergeCell ref="C20:D20"/>
    <mergeCell ref="C21:D21"/>
    <mergeCell ref="C19:D19"/>
    <mergeCell ref="C22:D22"/>
    <mergeCell ref="AR29:AS29"/>
    <mergeCell ref="E30:J30"/>
    <mergeCell ref="AF30:AG30"/>
    <mergeCell ref="AR28:AS28"/>
    <mergeCell ref="E29:J29"/>
    <mergeCell ref="AF29:AG29"/>
    <mergeCell ref="AH29:AJ29"/>
    <mergeCell ref="AL29:AM29"/>
    <mergeCell ref="AH30:AJ30"/>
    <mergeCell ref="AL30:AM30"/>
    <mergeCell ref="AN30:AO30"/>
    <mergeCell ref="AP30:AQ30"/>
    <mergeCell ref="AR30:AS30"/>
    <mergeCell ref="E28:J28"/>
    <mergeCell ref="AF28:AG28"/>
    <mergeCell ref="AH28:AJ28"/>
    <mergeCell ref="AL28:AM28"/>
    <mergeCell ref="AN28:AO28"/>
    <mergeCell ref="AP28:AQ28"/>
    <mergeCell ref="AC28:AE28"/>
    <mergeCell ref="AN29:AO29"/>
    <mergeCell ref="AP29:AQ29"/>
    <mergeCell ref="AN26:AO26"/>
    <mergeCell ref="AP26:AQ26"/>
    <mergeCell ref="AR26:AS26"/>
    <mergeCell ref="E27:J27"/>
    <mergeCell ref="AF27:AG27"/>
    <mergeCell ref="AR25:AS25"/>
    <mergeCell ref="AC25:AE25"/>
    <mergeCell ref="AF25:AG25"/>
    <mergeCell ref="AH25:AJ25"/>
    <mergeCell ref="AL25:AM25"/>
    <mergeCell ref="AH27:AJ27"/>
    <mergeCell ref="AL27:AM27"/>
    <mergeCell ref="AN27:AO27"/>
    <mergeCell ref="AP27:AQ27"/>
    <mergeCell ref="AR27:AS27"/>
    <mergeCell ref="T26:V26"/>
    <mergeCell ref="X26:Z26"/>
    <mergeCell ref="AA26:AB26"/>
    <mergeCell ref="AC26:AE26"/>
    <mergeCell ref="AF26:AG26"/>
    <mergeCell ref="AH26:AJ26"/>
    <mergeCell ref="AL26:AM26"/>
    <mergeCell ref="E25:J25"/>
    <mergeCell ref="O25:R25"/>
    <mergeCell ref="T25:V25"/>
    <mergeCell ref="X25:Z25"/>
    <mergeCell ref="AA25:AB25"/>
    <mergeCell ref="AN25:AO25"/>
    <mergeCell ref="AP25:AQ25"/>
    <mergeCell ref="AH24:AJ24"/>
    <mergeCell ref="AL24:AM24"/>
    <mergeCell ref="AN24:AO24"/>
    <mergeCell ref="AP24:AQ24"/>
    <mergeCell ref="AN23:AO23"/>
    <mergeCell ref="AP23:AQ23"/>
    <mergeCell ref="AR23:AS23"/>
    <mergeCell ref="E24:J24"/>
    <mergeCell ref="O24:R24"/>
    <mergeCell ref="T24:V24"/>
    <mergeCell ref="X24:Z24"/>
    <mergeCell ref="AA24:AB24"/>
    <mergeCell ref="AC24:AE24"/>
    <mergeCell ref="AF24:AG24"/>
    <mergeCell ref="AR24:AS24"/>
    <mergeCell ref="E23:J23"/>
    <mergeCell ref="O23:R23"/>
    <mergeCell ref="T23:V23"/>
    <mergeCell ref="X23:Z23"/>
    <mergeCell ref="AA23:AB23"/>
    <mergeCell ref="AC23:AE23"/>
    <mergeCell ref="AF23:AG23"/>
    <mergeCell ref="AH23:AJ23"/>
    <mergeCell ref="AL23:AM23"/>
    <mergeCell ref="O21:R21"/>
    <mergeCell ref="T21:V21"/>
    <mergeCell ref="X21:Z21"/>
    <mergeCell ref="AA21:AB21"/>
    <mergeCell ref="AC21:AE21"/>
    <mergeCell ref="AF21:AG21"/>
    <mergeCell ref="AR21:AS21"/>
    <mergeCell ref="E22:J22"/>
    <mergeCell ref="O22:R22"/>
    <mergeCell ref="T22:V22"/>
    <mergeCell ref="X22:Z22"/>
    <mergeCell ref="AA22:AB22"/>
    <mergeCell ref="AF22:AG22"/>
    <mergeCell ref="AH22:AJ22"/>
    <mergeCell ref="AL22:AM22"/>
    <mergeCell ref="AN22:AO22"/>
    <mergeCell ref="AP22:AQ22"/>
    <mergeCell ref="AH21:AJ21"/>
    <mergeCell ref="AL21:AM21"/>
    <mergeCell ref="AN21:AO21"/>
    <mergeCell ref="AP21:AQ21"/>
    <mergeCell ref="AR22:AS22"/>
    <mergeCell ref="AC22:AE22"/>
    <mergeCell ref="K21:N21"/>
    <mergeCell ref="AP19:AQ19"/>
    <mergeCell ref="AR19:AS19"/>
    <mergeCell ref="E20:J20"/>
    <mergeCell ref="O20:R20"/>
    <mergeCell ref="T20:V20"/>
    <mergeCell ref="X20:Z20"/>
    <mergeCell ref="AA20:AB20"/>
    <mergeCell ref="AC20:AE20"/>
    <mergeCell ref="AF20:AG20"/>
    <mergeCell ref="AH20:AJ20"/>
    <mergeCell ref="AL20:AM20"/>
    <mergeCell ref="AN20:AO20"/>
    <mergeCell ref="AP20:AQ20"/>
    <mergeCell ref="AR20:AS20"/>
    <mergeCell ref="E19:J19"/>
    <mergeCell ref="O19:R19"/>
    <mergeCell ref="T19:V19"/>
    <mergeCell ref="X19:Z19"/>
    <mergeCell ref="AA19:AB19"/>
    <mergeCell ref="AC19:AE19"/>
    <mergeCell ref="AF19:AG19"/>
    <mergeCell ref="AH19:AJ19"/>
    <mergeCell ref="AL19:AM19"/>
    <mergeCell ref="K20:N20"/>
    <mergeCell ref="AP17:AQ17"/>
    <mergeCell ref="AR17:AS17"/>
    <mergeCell ref="E18:J18"/>
    <mergeCell ref="O18:R18"/>
    <mergeCell ref="T18:V18"/>
    <mergeCell ref="X18:Z18"/>
    <mergeCell ref="AA18:AB18"/>
    <mergeCell ref="AH18:AJ18"/>
    <mergeCell ref="AL18:AM18"/>
    <mergeCell ref="AN18:AO18"/>
    <mergeCell ref="AP18:AQ18"/>
    <mergeCell ref="AR18:AS18"/>
    <mergeCell ref="O17:R17"/>
    <mergeCell ref="T17:V17"/>
    <mergeCell ref="X17:Z17"/>
    <mergeCell ref="AA17:AB17"/>
    <mergeCell ref="AC17:AE17"/>
    <mergeCell ref="AF17:AG17"/>
    <mergeCell ref="AH17:AJ17"/>
    <mergeCell ref="AL17:AM17"/>
    <mergeCell ref="AN17:AO17"/>
    <mergeCell ref="K17:N17"/>
    <mergeCell ref="K18:N18"/>
    <mergeCell ref="AP14:AQ14"/>
    <mergeCell ref="AR14:AS14"/>
    <mergeCell ref="E15:J15"/>
    <mergeCell ref="O15:R15"/>
    <mergeCell ref="T15:V15"/>
    <mergeCell ref="X15:Z15"/>
    <mergeCell ref="AA15:AB15"/>
    <mergeCell ref="AC15:AE15"/>
    <mergeCell ref="AF15:AG15"/>
    <mergeCell ref="AH15:AJ15"/>
    <mergeCell ref="AL15:AM15"/>
    <mergeCell ref="AN15:AO15"/>
    <mergeCell ref="AP15:AQ15"/>
    <mergeCell ref="AR15:AS15"/>
    <mergeCell ref="E14:J14"/>
    <mergeCell ref="O14:R14"/>
    <mergeCell ref="T14:V14"/>
    <mergeCell ref="X14:Z14"/>
    <mergeCell ref="AA14:AB14"/>
    <mergeCell ref="AC14:AE14"/>
    <mergeCell ref="AF14:AG14"/>
    <mergeCell ref="AH14:AJ14"/>
    <mergeCell ref="AL14:AM14"/>
    <mergeCell ref="AN14:AO14"/>
    <mergeCell ref="AL10:AS10"/>
    <mergeCell ref="AL11:AM11"/>
    <mergeCell ref="AN11:AO11"/>
    <mergeCell ref="AP11:AQ11"/>
    <mergeCell ref="AR11:AS11"/>
    <mergeCell ref="C12:D12"/>
    <mergeCell ref="E12:J12"/>
    <mergeCell ref="O12:R12"/>
    <mergeCell ref="T12:V12"/>
    <mergeCell ref="AA11:AB11"/>
    <mergeCell ref="AN12:AO12"/>
    <mergeCell ref="AP12:AQ12"/>
    <mergeCell ref="K10:N10"/>
    <mergeCell ref="K12:N12"/>
    <mergeCell ref="AC12:AE12"/>
    <mergeCell ref="AF12:AG12"/>
    <mergeCell ref="AH12:AJ12"/>
    <mergeCell ref="AL12:AM12"/>
    <mergeCell ref="AP16:AQ16"/>
    <mergeCell ref="A44:AS44"/>
    <mergeCell ref="C10:D10"/>
    <mergeCell ref="E10:J10"/>
    <mergeCell ref="C11:D11"/>
    <mergeCell ref="E11:J11"/>
    <mergeCell ref="O11:R11"/>
    <mergeCell ref="T11:V11"/>
    <mergeCell ref="A42:AS42"/>
    <mergeCell ref="AF36:AG36"/>
    <mergeCell ref="AH36:AJ36"/>
    <mergeCell ref="AC11:AE11"/>
    <mergeCell ref="AF11:AG11"/>
    <mergeCell ref="X10:AG10"/>
    <mergeCell ref="AH11:AJ11"/>
    <mergeCell ref="AH10:AK10"/>
    <mergeCell ref="A43:AS43"/>
    <mergeCell ref="AL36:AM36"/>
    <mergeCell ref="O16:R16"/>
    <mergeCell ref="T16:V16"/>
    <mergeCell ref="X16:Z16"/>
    <mergeCell ref="AA16:AB16"/>
    <mergeCell ref="AC16:AE16"/>
    <mergeCell ref="AF16:AG16"/>
    <mergeCell ref="AF13:AG13"/>
    <mergeCell ref="AH13:AJ13"/>
    <mergeCell ref="C14:D14"/>
    <mergeCell ref="AC18:AE18"/>
    <mergeCell ref="AF18:AG18"/>
    <mergeCell ref="K16:N16"/>
    <mergeCell ref="K19:N19"/>
    <mergeCell ref="AN16:AO16"/>
    <mergeCell ref="AH16:AJ16"/>
    <mergeCell ref="AL16:AM16"/>
    <mergeCell ref="K13:N13"/>
    <mergeCell ref="K14:N14"/>
    <mergeCell ref="K15:N15"/>
    <mergeCell ref="AL13:AM13"/>
    <mergeCell ref="AN19:AO19"/>
    <mergeCell ref="AN13:AO13"/>
    <mergeCell ref="AP13:AQ13"/>
    <mergeCell ref="AR13:AS13"/>
    <mergeCell ref="C15:D15"/>
    <mergeCell ref="C16:D16"/>
    <mergeCell ref="C17:D17"/>
    <mergeCell ref="C18:D18"/>
    <mergeCell ref="A1:AS1"/>
    <mergeCell ref="A2:AS2"/>
    <mergeCell ref="B7:E7"/>
    <mergeCell ref="AR16:AS16"/>
    <mergeCell ref="E17:J17"/>
    <mergeCell ref="C13:D13"/>
    <mergeCell ref="X12:Z12"/>
    <mergeCell ref="AA12:AB12"/>
    <mergeCell ref="O10:W10"/>
    <mergeCell ref="K11:N11"/>
    <mergeCell ref="X11:Z11"/>
    <mergeCell ref="AR12:AS12"/>
    <mergeCell ref="E13:J13"/>
    <mergeCell ref="O13:R13"/>
    <mergeCell ref="T13:V13"/>
    <mergeCell ref="X13:Z13"/>
    <mergeCell ref="AA13:AB13"/>
    <mergeCell ref="AC13:AE13"/>
  </mergeCells>
  <phoneticPr fontId="3"/>
  <conditionalFormatting sqref="A43 X10 AL10 A44:AS44 A41:AS42 A3:AS3 A10:C40 E10:E40 S11:T40 W11:X40 AA11:AA40 AC11:AC40 AF11:AF40 AH10:AH40 AK11:AL40 AN11:AN40 AP11:AP40 AR11:AR40 O11:O40 A8:AS9 A6:AS6 A4:AF4 A5:AG5 AS4:AS5 AK5 AO4:AO5">
    <cfRule type="containsText" dxfId="21" priority="14" stopIfTrue="1" operator="containsText" text="【※入力】">
      <formula>NOT(ISERROR(SEARCH("【※入力】",A3)))</formula>
    </cfRule>
    <cfRule type="containsText" dxfId="20" priority="15" stopIfTrue="1" operator="containsText" text="【※選択】">
      <formula>NOT(ISERROR(SEARCH("【※選択】",A3)))</formula>
    </cfRule>
  </conditionalFormatting>
  <conditionalFormatting sqref="A43 X10 AL10 A44:AS44 A41:AS42 A3:AS3 A10:C40 E10:E40 S11:T40 W11:X40 AA11:AA40 AC11:AC40 AF11:AF40 AH10:AH40 AK11:AL40 AN11:AN40 AP11:AP40 AR11:AR40 O11:O40 A8:AS9 A6:AS6 A4:AF4 A5:AG5 AS4:AS5 AK5 AO4:AO5">
    <cfRule type="containsText" dxfId="19" priority="13" stopIfTrue="1" operator="containsText" text="※リストから選択して下さい">
      <formula>NOT(ISERROR(SEARCH("※リストから選択して下さい",A3)))</formula>
    </cfRule>
  </conditionalFormatting>
  <conditionalFormatting sqref="AK4">
    <cfRule type="containsText" dxfId="18" priority="5" stopIfTrue="1" operator="containsText" text="【※入力】">
      <formula>NOT(ISERROR(SEARCH("【※入力】",AK4)))</formula>
    </cfRule>
    <cfRule type="containsText" dxfId="17" priority="6" stopIfTrue="1" operator="containsText" text="【※選択】">
      <formula>NOT(ISERROR(SEARCH("【※選択】",AK4)))</formula>
    </cfRule>
  </conditionalFormatting>
  <conditionalFormatting sqref="AK4">
    <cfRule type="containsText" dxfId="16" priority="4" stopIfTrue="1" operator="containsText" text="※リストから選択して下さい">
      <formula>NOT(ISERROR(SEARCH("※リストから選択して下さい",AK4)))</formula>
    </cfRule>
  </conditionalFormatting>
  <conditionalFormatting sqref="AG4">
    <cfRule type="containsText" dxfId="15" priority="2" stopIfTrue="1" operator="containsText" text="【※入力】">
      <formula>NOT(ISERROR(SEARCH("【※入力】",AG4)))</formula>
    </cfRule>
    <cfRule type="containsText" dxfId="14" priority="3" stopIfTrue="1" operator="containsText" text="【※選択】">
      <formula>NOT(ISERROR(SEARCH("【※選択】",AG4)))</formula>
    </cfRule>
  </conditionalFormatting>
  <conditionalFormatting sqref="AG4">
    <cfRule type="containsText" dxfId="13" priority="1" stopIfTrue="1" operator="containsText" text="※リストから選択して下さい">
      <formula>NOT(ISERROR(SEARCH("※リストから選択して下さい",AG4)))</formula>
    </cfRule>
  </conditionalFormatting>
  <dataValidations count="3">
    <dataValidation allowBlank="1" showInputMessage="1" showErrorMessage="1" promptTitle="加盟登録団体名" prompt="でご記入下さい。" sqref="F7 AF7:AH7" xr:uid="{00000000-0002-0000-0600-000000000000}"/>
    <dataValidation type="list" allowBlank="1" showInputMessage="1" showErrorMessage="1" sqref="K11:N40" xr:uid="{00000000-0002-0000-0600-000001000000}">
      <formula1>$AU$9:$AU$12</formula1>
    </dataValidation>
    <dataValidation type="list" allowBlank="1" showInputMessage="1" showErrorMessage="1" sqref="AL11:AS40" xr:uid="{00000000-0002-0000-0600-000002000000}">
      <formula1>$AU$13:$AU$18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stopIfTrue="1" operator="containsText" text="【※入力】" id="{D78F6F57-70EC-46A2-8493-5CBA493AADDB}">
            <xm:f>NOT(ISERROR(SEARCH("【※入力】",'C:\Users\chiku\AppData\Local\Temp\Temp1_県大会HP掲載データ.zip\[第45回マーチング埼玉県大会申込書類【団体名】.xlsx]①参加団体調査'!#REF!)))</xm:f>
            <x14:dxf>
              <font>
                <strike val="0"/>
                <color rgb="FFFF0000"/>
              </font>
            </x14:dxf>
          </x14:cfRule>
          <x14:cfRule type="containsText" priority="12" stopIfTrue="1" operator="containsText" text="【※選択】" id="{250F1488-885A-4DD1-A0F8-3A655D2CE075}">
            <xm:f>NOT(ISERROR(SEARCH("【※選択】",'C:\Users\chiku\AppData\Local\Temp\Temp1_県大会HP掲載データ.zip\[第45回マーチング埼玉県大会申込書類【団体名】.xlsx]①参加団体調査'!#REF!)))</xm:f>
            <x14:dxf>
              <font>
                <strike val="0"/>
                <color rgb="FFFF0000"/>
              </font>
            </x14:dxf>
          </x14:cfRule>
          <xm:sqref>A7:E7 AF7:AS7</xm:sqref>
        </x14:conditionalFormatting>
        <x14:conditionalFormatting xmlns:xm="http://schemas.microsoft.com/office/excel/2006/main">
          <x14:cfRule type="containsText" priority="10" stopIfTrue="1" operator="containsText" text="※リストから選択して下さい" id="{EE38C2C9-C854-4741-BEEC-CD2A205EAF17}">
            <xm:f>NOT(ISERROR(SEARCH("※リストから選択して下さい",'C:\Users\chiku\AppData\Local\Temp\Temp1_県大会HP掲載データ.zip\[第45回マーチング埼玉県大会申込書類【団体名】.xlsx]①参加団体調査'!#REF!)))</xm:f>
            <x14:dxf>
              <font>
                <b/>
                <i val="0"/>
                <strike val="0"/>
              </font>
            </x14:dxf>
          </x14:cfRule>
          <xm:sqref>A7:E7 AF7:AS7</xm:sqref>
        </x14:conditionalFormatting>
        <x14:conditionalFormatting xmlns:xm="http://schemas.microsoft.com/office/excel/2006/main">
          <x14:cfRule type="containsText" priority="8" stopIfTrue="1" operator="containsText" text="【※入力】" id="{59FB5577-128C-4F35-8984-BC5044E62071}">
            <xm:f>NOT(ISERROR(SEARCH("【※入力】",'C:\Users\chiku\AppData\Local\Temp\Temp1_県大会HP掲載データ.zip\[第45回マーチング埼玉県大会申込書類【団体名】.xlsx]①参加団体調査'!#REF!)))</xm:f>
            <x14:dxf>
              <font>
                <strike val="0"/>
                <color rgb="FFFF0000"/>
              </font>
            </x14:dxf>
          </x14:cfRule>
          <x14:cfRule type="containsText" priority="9" stopIfTrue="1" operator="containsText" text="【※選択】" id="{5B62104E-CF88-4D08-808C-C48154FAE3E4}">
            <xm:f>NOT(ISERROR(SEARCH("【※選択】",'C:\Users\chiku\AppData\Local\Temp\Temp1_県大会HP掲載データ.zip\[第45回マーチング埼玉県大会申込書類【団体名】.xlsx]①参加団体調査'!#REF!)))</xm:f>
            <x14:dxf>
              <font>
                <strike val="0"/>
                <color rgb="FFFF0000"/>
              </font>
            </x14:dxf>
          </x14:cfRule>
          <xm:sqref>A1:A2</xm:sqref>
        </x14:conditionalFormatting>
        <x14:conditionalFormatting xmlns:xm="http://schemas.microsoft.com/office/excel/2006/main">
          <x14:cfRule type="containsText" priority="7" stopIfTrue="1" operator="containsText" text="※リストから選択して下さい" id="{C0A573EC-D5DC-49C9-9C43-9E431389BCC5}">
            <xm:f>NOT(ISERROR(SEARCH("※リストから選択して下さい",'C:\Users\chiku\AppData\Local\Temp\Temp1_県大会HP掲載データ.zip\[第45回マーチング埼玉県大会申込書類【団体名】.xlsx]①参加団体調査'!#REF!)))</xm:f>
            <x14:dxf>
              <font>
                <b/>
                <i val="0"/>
                <strike val="0"/>
              </font>
            </x14:dxf>
          </x14:cfRule>
          <xm:sqref>A1:N2 AD1:AS2</xm:sqref>
        </x14:conditionalFormatting>
        <x14:conditionalFormatting xmlns:xm="http://schemas.microsoft.com/office/excel/2006/main">
          <x14:cfRule type="containsText" priority="16" stopIfTrue="1" operator="containsText" text="※リストから選択して下さい" id="{CA66D397-4AB3-4E12-8912-1E65663B02C8}">
            <xm:f>NOT(ISERROR(SEARCH("※リストから選択して下さい",'C:\Users\chiku\AppData\Local\Temp\Temp1_県大会HP掲載データ.zip\[第45回マーチング埼玉県大会申込書類【団体名】.xlsx]①参加団体調査'!#REF!)))</xm:f>
            <x14:dxf>
              <font>
                <b/>
                <i val="0"/>
                <strike val="0"/>
              </font>
            </x14:dxf>
          </x14:cfRule>
          <xm:sqref>Q1:T2</xm:sqref>
        </x14:conditionalFormatting>
        <x14:conditionalFormatting xmlns:xm="http://schemas.microsoft.com/office/excel/2006/main">
          <x14:cfRule type="containsText" priority="17" stopIfTrue="1" operator="containsText" text="※リストから選択して下さい" id="{9B5A3FBC-BBA8-485D-9A0A-CD12921DBCB3}">
            <xm:f>NOT(ISERROR(SEARCH("※リストから選択して下さい",'C:\Users\chiku\AppData\Local\Temp\Temp1_県大会HP掲載データ.zip\[第45回マーチング埼玉県大会申込書類【団体名】.xlsx]①参加団体調査'!#REF!)))</xm:f>
            <x14:dxf>
              <font>
                <b/>
                <i val="0"/>
                <strike val="0"/>
              </font>
            </x14:dxf>
          </x14:cfRule>
          <xm:sqref>U1:Y2</xm:sqref>
        </x14:conditionalFormatting>
        <x14:conditionalFormatting xmlns:xm="http://schemas.microsoft.com/office/excel/2006/main">
          <x14:cfRule type="containsText" priority="18" stopIfTrue="1" operator="containsText" text="※リストから選択して下さい" id="{93626B86-CA52-4B76-9557-ECCDD654E2BD}">
            <xm:f>NOT(ISERROR(SEARCH("※リストから選択して下さい",'C:\Users\chiku\AppData\Local\Temp\Temp1_県大会HP掲載データ.zip\[第45回マーチング埼玉県大会申込書類【団体名】.xlsx]①参加団体調査'!#REF!)))</xm:f>
            <x14:dxf>
              <font>
                <b/>
                <i val="0"/>
                <strike val="0"/>
              </font>
            </x14:dxf>
          </x14:cfRule>
          <xm:sqref>Z1:AC2</xm:sqref>
        </x14:conditionalFormatting>
        <x14:conditionalFormatting xmlns:xm="http://schemas.microsoft.com/office/excel/2006/main">
          <x14:cfRule type="containsText" priority="19" stopIfTrue="1" operator="containsText" text="※リストから選択して下さい" id="{8B6A37C6-856B-42D6-B1F9-EA045CA22F11}">
            <xm:f>NOT(ISERROR(SEARCH("※リストから選択して下さい",'C:\Users\chiku\AppData\Local\Temp\Temp1_県大会HP掲載データ.zip\[第45回マーチング埼玉県大会申込書類【団体名】.xlsx]①参加団体調査'!#REF!)))</xm:f>
            <x14:dxf>
              <font>
                <b/>
                <i val="0"/>
                <strike val="0"/>
              </font>
            </x14:dxf>
          </x14:cfRule>
          <xm:sqref>O1:P2</xm:sqref>
        </x14:conditionalFormatting>
        <x14:conditionalFormatting xmlns:xm="http://schemas.microsoft.com/office/excel/2006/main">
          <x14:cfRule type="containsText" priority="20" stopIfTrue="1" operator="containsText" text="【※入力】" id="{A731AF1E-7A17-4C76-A158-F818BFF84F1F}">
            <xm:f>NOT(ISERROR(SEARCH("【※入力】",'C:\Users\chiku\AppData\Local\Temp\Temp1_県大会HP掲載データ.zip\[第45回マーチング埼玉県大会申込書類【団体名】.xlsx]①参加団体調査'!#REF!)))</xm:f>
            <x14:dxf>
              <font>
                <strike val="0"/>
                <color rgb="FFFF0000"/>
              </font>
            </x14:dxf>
          </x14:cfRule>
          <x14:cfRule type="containsText" priority="21" stopIfTrue="1" operator="containsText" text="【※選択】" id="{D3A9BD22-D323-4DDE-8C2F-A63DA31F5C57}">
            <xm:f>NOT(ISERROR(SEARCH("【※選択】",'C:\Users\chiku\AppData\Local\Temp\Temp1_県大会HP掲載データ.zip\[第45回マーチング埼玉県大会申込書類【団体名】.xlsx]①参加団体調査'!#REF!)))</xm:f>
            <x14:dxf>
              <font>
                <strike val="0"/>
                <color rgb="FFFF0000"/>
              </font>
            </x14:dxf>
          </x14:cfRule>
          <xm:sqref>F7</xm:sqref>
        </x14:conditionalFormatting>
        <x14:conditionalFormatting xmlns:xm="http://schemas.microsoft.com/office/excel/2006/main">
          <x14:cfRule type="containsText" priority="22" stopIfTrue="1" operator="containsText" text="※リストから選択して下さい" id="{2AD9CE67-3849-4119-820F-1649184A3CBC}">
            <xm:f>NOT(ISERROR(SEARCH("※リストから選択して下さい",'C:\Users\chiku\AppData\Local\Temp\Temp1_県大会HP掲載データ.zip\[第45回マーチング埼玉県大会申込書類【団体名】.xlsx]①参加団体調査'!#REF!)))</xm:f>
            <x14:dxf>
              <font>
                <b/>
                <i val="0"/>
                <strike val="0"/>
              </font>
            </x14:dxf>
          </x14:cfRule>
          <xm:sqref>F7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B910E-5590-49A1-8461-67C01714B80C}">
  <dimension ref="A1:N104"/>
  <sheetViews>
    <sheetView workbookViewId="0">
      <pane ySplit="4" topLeftCell="A5" activePane="bottomLeft" state="frozen"/>
      <selection pane="bottomLeft" activeCell="B5" sqref="B5"/>
    </sheetView>
    <sheetView workbookViewId="1">
      <selection sqref="A1:F104"/>
    </sheetView>
  </sheetViews>
  <sheetFormatPr defaultColWidth="9" defaultRowHeight="21.75" customHeight="1" x14ac:dyDescent="0.2"/>
  <cols>
    <col min="1" max="1" width="5.77734375" style="232" bestFit="1" customWidth="1"/>
    <col min="2" max="2" width="21.44140625" style="232" customWidth="1"/>
    <col min="3" max="3" width="9.109375" style="232" customWidth="1"/>
    <col min="4" max="4" width="8.6640625" style="232" customWidth="1"/>
    <col min="5" max="5" width="16.109375" style="232" customWidth="1"/>
    <col min="6" max="6" width="19.77734375" style="232" customWidth="1"/>
    <col min="7" max="8" width="17.5546875" style="232" customWidth="1"/>
    <col min="9" max="9" width="7" style="232" customWidth="1"/>
    <col min="10" max="10" width="9.44140625" style="232" customWidth="1"/>
    <col min="11" max="254" width="9" style="232"/>
    <col min="255" max="255" width="5.77734375" style="232" bestFit="1" customWidth="1"/>
    <col min="256" max="256" width="21.44140625" style="232" customWidth="1"/>
    <col min="257" max="257" width="19.44140625" style="232" customWidth="1"/>
    <col min="258" max="260" width="7.109375" style="232" customWidth="1"/>
    <col min="261" max="261" width="13.5546875" style="232" customWidth="1"/>
    <col min="262" max="262" width="14.5546875" style="232" customWidth="1"/>
    <col min="263" max="264" width="17.5546875" style="232" customWidth="1"/>
    <col min="265" max="265" width="7" style="232" customWidth="1"/>
    <col min="266" max="266" width="9.44140625" style="232" customWidth="1"/>
    <col min="267" max="510" width="9" style="232"/>
    <col min="511" max="511" width="5.77734375" style="232" bestFit="1" customWidth="1"/>
    <col min="512" max="512" width="21.44140625" style="232" customWidth="1"/>
    <col min="513" max="513" width="19.44140625" style="232" customWidth="1"/>
    <col min="514" max="516" width="7.109375" style="232" customWidth="1"/>
    <col min="517" max="517" width="13.5546875" style="232" customWidth="1"/>
    <col min="518" max="518" width="14.5546875" style="232" customWidth="1"/>
    <col min="519" max="520" width="17.5546875" style="232" customWidth="1"/>
    <col min="521" max="521" width="7" style="232" customWidth="1"/>
    <col min="522" max="522" width="9.44140625" style="232" customWidth="1"/>
    <col min="523" max="766" width="9" style="232"/>
    <col min="767" max="767" width="5.77734375" style="232" bestFit="1" customWidth="1"/>
    <col min="768" max="768" width="21.44140625" style="232" customWidth="1"/>
    <col min="769" max="769" width="19.44140625" style="232" customWidth="1"/>
    <col min="770" max="772" width="7.109375" style="232" customWidth="1"/>
    <col min="773" max="773" width="13.5546875" style="232" customWidth="1"/>
    <col min="774" max="774" width="14.5546875" style="232" customWidth="1"/>
    <col min="775" max="776" width="17.5546875" style="232" customWidth="1"/>
    <col min="777" max="777" width="7" style="232" customWidth="1"/>
    <col min="778" max="778" width="9.44140625" style="232" customWidth="1"/>
    <col min="779" max="1022" width="9" style="232"/>
    <col min="1023" max="1023" width="5.77734375" style="232" bestFit="1" customWidth="1"/>
    <col min="1024" max="1024" width="21.44140625" style="232" customWidth="1"/>
    <col min="1025" max="1025" width="19.44140625" style="232" customWidth="1"/>
    <col min="1026" max="1028" width="7.109375" style="232" customWidth="1"/>
    <col min="1029" max="1029" width="13.5546875" style="232" customWidth="1"/>
    <col min="1030" max="1030" width="14.5546875" style="232" customWidth="1"/>
    <col min="1031" max="1032" width="17.5546875" style="232" customWidth="1"/>
    <col min="1033" max="1033" width="7" style="232" customWidth="1"/>
    <col min="1034" max="1034" width="9.44140625" style="232" customWidth="1"/>
    <col min="1035" max="1278" width="9" style="232"/>
    <col min="1279" max="1279" width="5.77734375" style="232" bestFit="1" customWidth="1"/>
    <col min="1280" max="1280" width="21.44140625" style="232" customWidth="1"/>
    <col min="1281" max="1281" width="19.44140625" style="232" customWidth="1"/>
    <col min="1282" max="1284" width="7.109375" style="232" customWidth="1"/>
    <col min="1285" max="1285" width="13.5546875" style="232" customWidth="1"/>
    <col min="1286" max="1286" width="14.5546875" style="232" customWidth="1"/>
    <col min="1287" max="1288" width="17.5546875" style="232" customWidth="1"/>
    <col min="1289" max="1289" width="7" style="232" customWidth="1"/>
    <col min="1290" max="1290" width="9.44140625" style="232" customWidth="1"/>
    <col min="1291" max="1534" width="9" style="232"/>
    <col min="1535" max="1535" width="5.77734375" style="232" bestFit="1" customWidth="1"/>
    <col min="1536" max="1536" width="21.44140625" style="232" customWidth="1"/>
    <col min="1537" max="1537" width="19.44140625" style="232" customWidth="1"/>
    <col min="1538" max="1540" width="7.109375" style="232" customWidth="1"/>
    <col min="1541" max="1541" width="13.5546875" style="232" customWidth="1"/>
    <col min="1542" max="1542" width="14.5546875" style="232" customWidth="1"/>
    <col min="1543" max="1544" width="17.5546875" style="232" customWidth="1"/>
    <col min="1545" max="1545" width="7" style="232" customWidth="1"/>
    <col min="1546" max="1546" width="9.44140625" style="232" customWidth="1"/>
    <col min="1547" max="1790" width="9" style="232"/>
    <col min="1791" max="1791" width="5.77734375" style="232" bestFit="1" customWidth="1"/>
    <col min="1792" max="1792" width="21.44140625" style="232" customWidth="1"/>
    <col min="1793" max="1793" width="19.44140625" style="232" customWidth="1"/>
    <col min="1794" max="1796" width="7.109375" style="232" customWidth="1"/>
    <col min="1797" max="1797" width="13.5546875" style="232" customWidth="1"/>
    <col min="1798" max="1798" width="14.5546875" style="232" customWidth="1"/>
    <col min="1799" max="1800" width="17.5546875" style="232" customWidth="1"/>
    <col min="1801" max="1801" width="7" style="232" customWidth="1"/>
    <col min="1802" max="1802" width="9.44140625" style="232" customWidth="1"/>
    <col min="1803" max="2046" width="9" style="232"/>
    <col min="2047" max="2047" width="5.77734375" style="232" bestFit="1" customWidth="1"/>
    <col min="2048" max="2048" width="21.44140625" style="232" customWidth="1"/>
    <col min="2049" max="2049" width="19.44140625" style="232" customWidth="1"/>
    <col min="2050" max="2052" width="7.109375" style="232" customWidth="1"/>
    <col min="2053" max="2053" width="13.5546875" style="232" customWidth="1"/>
    <col min="2054" max="2054" width="14.5546875" style="232" customWidth="1"/>
    <col min="2055" max="2056" width="17.5546875" style="232" customWidth="1"/>
    <col min="2057" max="2057" width="7" style="232" customWidth="1"/>
    <col min="2058" max="2058" width="9.44140625" style="232" customWidth="1"/>
    <col min="2059" max="2302" width="9" style="232"/>
    <col min="2303" max="2303" width="5.77734375" style="232" bestFit="1" customWidth="1"/>
    <col min="2304" max="2304" width="21.44140625" style="232" customWidth="1"/>
    <col min="2305" max="2305" width="19.44140625" style="232" customWidth="1"/>
    <col min="2306" max="2308" width="7.109375" style="232" customWidth="1"/>
    <col min="2309" max="2309" width="13.5546875" style="232" customWidth="1"/>
    <col min="2310" max="2310" width="14.5546875" style="232" customWidth="1"/>
    <col min="2311" max="2312" width="17.5546875" style="232" customWidth="1"/>
    <col min="2313" max="2313" width="7" style="232" customWidth="1"/>
    <col min="2314" max="2314" width="9.44140625" style="232" customWidth="1"/>
    <col min="2315" max="2558" width="9" style="232"/>
    <col min="2559" max="2559" width="5.77734375" style="232" bestFit="1" customWidth="1"/>
    <col min="2560" max="2560" width="21.44140625" style="232" customWidth="1"/>
    <col min="2561" max="2561" width="19.44140625" style="232" customWidth="1"/>
    <col min="2562" max="2564" width="7.109375" style="232" customWidth="1"/>
    <col min="2565" max="2565" width="13.5546875" style="232" customWidth="1"/>
    <col min="2566" max="2566" width="14.5546875" style="232" customWidth="1"/>
    <col min="2567" max="2568" width="17.5546875" style="232" customWidth="1"/>
    <col min="2569" max="2569" width="7" style="232" customWidth="1"/>
    <col min="2570" max="2570" width="9.44140625" style="232" customWidth="1"/>
    <col min="2571" max="2814" width="9" style="232"/>
    <col min="2815" max="2815" width="5.77734375" style="232" bestFit="1" customWidth="1"/>
    <col min="2816" max="2816" width="21.44140625" style="232" customWidth="1"/>
    <col min="2817" max="2817" width="19.44140625" style="232" customWidth="1"/>
    <col min="2818" max="2820" width="7.109375" style="232" customWidth="1"/>
    <col min="2821" max="2821" width="13.5546875" style="232" customWidth="1"/>
    <col min="2822" max="2822" width="14.5546875" style="232" customWidth="1"/>
    <col min="2823" max="2824" width="17.5546875" style="232" customWidth="1"/>
    <col min="2825" max="2825" width="7" style="232" customWidth="1"/>
    <col min="2826" max="2826" width="9.44140625" style="232" customWidth="1"/>
    <col min="2827" max="3070" width="9" style="232"/>
    <col min="3071" max="3071" width="5.77734375" style="232" bestFit="1" customWidth="1"/>
    <col min="3072" max="3072" width="21.44140625" style="232" customWidth="1"/>
    <col min="3073" max="3073" width="19.44140625" style="232" customWidth="1"/>
    <col min="3074" max="3076" width="7.109375" style="232" customWidth="1"/>
    <col min="3077" max="3077" width="13.5546875" style="232" customWidth="1"/>
    <col min="3078" max="3078" width="14.5546875" style="232" customWidth="1"/>
    <col min="3079" max="3080" width="17.5546875" style="232" customWidth="1"/>
    <col min="3081" max="3081" width="7" style="232" customWidth="1"/>
    <col min="3082" max="3082" width="9.44140625" style="232" customWidth="1"/>
    <col min="3083" max="3326" width="9" style="232"/>
    <col min="3327" max="3327" width="5.77734375" style="232" bestFit="1" customWidth="1"/>
    <col min="3328" max="3328" width="21.44140625" style="232" customWidth="1"/>
    <col min="3329" max="3329" width="19.44140625" style="232" customWidth="1"/>
    <col min="3330" max="3332" width="7.109375" style="232" customWidth="1"/>
    <col min="3333" max="3333" width="13.5546875" style="232" customWidth="1"/>
    <col min="3334" max="3334" width="14.5546875" style="232" customWidth="1"/>
    <col min="3335" max="3336" width="17.5546875" style="232" customWidth="1"/>
    <col min="3337" max="3337" width="7" style="232" customWidth="1"/>
    <col min="3338" max="3338" width="9.44140625" style="232" customWidth="1"/>
    <col min="3339" max="3582" width="9" style="232"/>
    <col min="3583" max="3583" width="5.77734375" style="232" bestFit="1" customWidth="1"/>
    <col min="3584" max="3584" width="21.44140625" style="232" customWidth="1"/>
    <col min="3585" max="3585" width="19.44140625" style="232" customWidth="1"/>
    <col min="3586" max="3588" width="7.109375" style="232" customWidth="1"/>
    <col min="3589" max="3589" width="13.5546875" style="232" customWidth="1"/>
    <col min="3590" max="3590" width="14.5546875" style="232" customWidth="1"/>
    <col min="3591" max="3592" width="17.5546875" style="232" customWidth="1"/>
    <col min="3593" max="3593" width="7" style="232" customWidth="1"/>
    <col min="3594" max="3594" width="9.44140625" style="232" customWidth="1"/>
    <col min="3595" max="3838" width="9" style="232"/>
    <col min="3839" max="3839" width="5.77734375" style="232" bestFit="1" customWidth="1"/>
    <col min="3840" max="3840" width="21.44140625" style="232" customWidth="1"/>
    <col min="3841" max="3841" width="19.44140625" style="232" customWidth="1"/>
    <col min="3842" max="3844" width="7.109375" style="232" customWidth="1"/>
    <col min="3845" max="3845" width="13.5546875" style="232" customWidth="1"/>
    <col min="3846" max="3846" width="14.5546875" style="232" customWidth="1"/>
    <col min="3847" max="3848" width="17.5546875" style="232" customWidth="1"/>
    <col min="3849" max="3849" width="7" style="232" customWidth="1"/>
    <col min="3850" max="3850" width="9.44140625" style="232" customWidth="1"/>
    <col min="3851" max="4094" width="9" style="232"/>
    <col min="4095" max="4095" width="5.77734375" style="232" bestFit="1" customWidth="1"/>
    <col min="4096" max="4096" width="21.44140625" style="232" customWidth="1"/>
    <col min="4097" max="4097" width="19.44140625" style="232" customWidth="1"/>
    <col min="4098" max="4100" width="7.109375" style="232" customWidth="1"/>
    <col min="4101" max="4101" width="13.5546875" style="232" customWidth="1"/>
    <col min="4102" max="4102" width="14.5546875" style="232" customWidth="1"/>
    <col min="4103" max="4104" width="17.5546875" style="232" customWidth="1"/>
    <col min="4105" max="4105" width="7" style="232" customWidth="1"/>
    <col min="4106" max="4106" width="9.44140625" style="232" customWidth="1"/>
    <col min="4107" max="4350" width="9" style="232"/>
    <col min="4351" max="4351" width="5.77734375" style="232" bestFit="1" customWidth="1"/>
    <col min="4352" max="4352" width="21.44140625" style="232" customWidth="1"/>
    <col min="4353" max="4353" width="19.44140625" style="232" customWidth="1"/>
    <col min="4354" max="4356" width="7.109375" style="232" customWidth="1"/>
    <col min="4357" max="4357" width="13.5546875" style="232" customWidth="1"/>
    <col min="4358" max="4358" width="14.5546875" style="232" customWidth="1"/>
    <col min="4359" max="4360" width="17.5546875" style="232" customWidth="1"/>
    <col min="4361" max="4361" width="7" style="232" customWidth="1"/>
    <col min="4362" max="4362" width="9.44140625" style="232" customWidth="1"/>
    <col min="4363" max="4606" width="9" style="232"/>
    <col min="4607" max="4607" width="5.77734375" style="232" bestFit="1" customWidth="1"/>
    <col min="4608" max="4608" width="21.44140625" style="232" customWidth="1"/>
    <col min="4609" max="4609" width="19.44140625" style="232" customWidth="1"/>
    <col min="4610" max="4612" width="7.109375" style="232" customWidth="1"/>
    <col min="4613" max="4613" width="13.5546875" style="232" customWidth="1"/>
    <col min="4614" max="4614" width="14.5546875" style="232" customWidth="1"/>
    <col min="4615" max="4616" width="17.5546875" style="232" customWidth="1"/>
    <col min="4617" max="4617" width="7" style="232" customWidth="1"/>
    <col min="4618" max="4618" width="9.44140625" style="232" customWidth="1"/>
    <col min="4619" max="4862" width="9" style="232"/>
    <col min="4863" max="4863" width="5.77734375" style="232" bestFit="1" customWidth="1"/>
    <col min="4864" max="4864" width="21.44140625" style="232" customWidth="1"/>
    <col min="4865" max="4865" width="19.44140625" style="232" customWidth="1"/>
    <col min="4866" max="4868" width="7.109375" style="232" customWidth="1"/>
    <col min="4869" max="4869" width="13.5546875" style="232" customWidth="1"/>
    <col min="4870" max="4870" width="14.5546875" style="232" customWidth="1"/>
    <col min="4871" max="4872" width="17.5546875" style="232" customWidth="1"/>
    <col min="4873" max="4873" width="7" style="232" customWidth="1"/>
    <col min="4874" max="4874" width="9.44140625" style="232" customWidth="1"/>
    <col min="4875" max="5118" width="9" style="232"/>
    <col min="5119" max="5119" width="5.77734375" style="232" bestFit="1" customWidth="1"/>
    <col min="5120" max="5120" width="21.44140625" style="232" customWidth="1"/>
    <col min="5121" max="5121" width="19.44140625" style="232" customWidth="1"/>
    <col min="5122" max="5124" width="7.109375" style="232" customWidth="1"/>
    <col min="5125" max="5125" width="13.5546875" style="232" customWidth="1"/>
    <col min="5126" max="5126" width="14.5546875" style="232" customWidth="1"/>
    <col min="5127" max="5128" width="17.5546875" style="232" customWidth="1"/>
    <col min="5129" max="5129" width="7" style="232" customWidth="1"/>
    <col min="5130" max="5130" width="9.44140625" style="232" customWidth="1"/>
    <col min="5131" max="5374" width="9" style="232"/>
    <col min="5375" max="5375" width="5.77734375" style="232" bestFit="1" customWidth="1"/>
    <col min="5376" max="5376" width="21.44140625" style="232" customWidth="1"/>
    <col min="5377" max="5377" width="19.44140625" style="232" customWidth="1"/>
    <col min="5378" max="5380" width="7.109375" style="232" customWidth="1"/>
    <col min="5381" max="5381" width="13.5546875" style="232" customWidth="1"/>
    <col min="5382" max="5382" width="14.5546875" style="232" customWidth="1"/>
    <col min="5383" max="5384" width="17.5546875" style="232" customWidth="1"/>
    <col min="5385" max="5385" width="7" style="232" customWidth="1"/>
    <col min="5386" max="5386" width="9.44140625" style="232" customWidth="1"/>
    <col min="5387" max="5630" width="9" style="232"/>
    <col min="5631" max="5631" width="5.77734375" style="232" bestFit="1" customWidth="1"/>
    <col min="5632" max="5632" width="21.44140625" style="232" customWidth="1"/>
    <col min="5633" max="5633" width="19.44140625" style="232" customWidth="1"/>
    <col min="5634" max="5636" width="7.109375" style="232" customWidth="1"/>
    <col min="5637" max="5637" width="13.5546875" style="232" customWidth="1"/>
    <col min="5638" max="5638" width="14.5546875" style="232" customWidth="1"/>
    <col min="5639" max="5640" width="17.5546875" style="232" customWidth="1"/>
    <col min="5641" max="5641" width="7" style="232" customWidth="1"/>
    <col min="5642" max="5642" width="9.44140625" style="232" customWidth="1"/>
    <col min="5643" max="5886" width="9" style="232"/>
    <col min="5887" max="5887" width="5.77734375" style="232" bestFit="1" customWidth="1"/>
    <col min="5888" max="5888" width="21.44140625" style="232" customWidth="1"/>
    <col min="5889" max="5889" width="19.44140625" style="232" customWidth="1"/>
    <col min="5890" max="5892" width="7.109375" style="232" customWidth="1"/>
    <col min="5893" max="5893" width="13.5546875" style="232" customWidth="1"/>
    <col min="5894" max="5894" width="14.5546875" style="232" customWidth="1"/>
    <col min="5895" max="5896" width="17.5546875" style="232" customWidth="1"/>
    <col min="5897" max="5897" width="7" style="232" customWidth="1"/>
    <col min="5898" max="5898" width="9.44140625" style="232" customWidth="1"/>
    <col min="5899" max="6142" width="9" style="232"/>
    <col min="6143" max="6143" width="5.77734375" style="232" bestFit="1" customWidth="1"/>
    <col min="6144" max="6144" width="21.44140625" style="232" customWidth="1"/>
    <col min="6145" max="6145" width="19.44140625" style="232" customWidth="1"/>
    <col min="6146" max="6148" width="7.109375" style="232" customWidth="1"/>
    <col min="6149" max="6149" width="13.5546875" style="232" customWidth="1"/>
    <col min="6150" max="6150" width="14.5546875" style="232" customWidth="1"/>
    <col min="6151" max="6152" width="17.5546875" style="232" customWidth="1"/>
    <col min="6153" max="6153" width="7" style="232" customWidth="1"/>
    <col min="6154" max="6154" width="9.44140625" style="232" customWidth="1"/>
    <col min="6155" max="6398" width="9" style="232"/>
    <col min="6399" max="6399" width="5.77734375" style="232" bestFit="1" customWidth="1"/>
    <col min="6400" max="6400" width="21.44140625" style="232" customWidth="1"/>
    <col min="6401" max="6401" width="19.44140625" style="232" customWidth="1"/>
    <col min="6402" max="6404" width="7.109375" style="232" customWidth="1"/>
    <col min="6405" max="6405" width="13.5546875" style="232" customWidth="1"/>
    <col min="6406" max="6406" width="14.5546875" style="232" customWidth="1"/>
    <col min="6407" max="6408" width="17.5546875" style="232" customWidth="1"/>
    <col min="6409" max="6409" width="7" style="232" customWidth="1"/>
    <col min="6410" max="6410" width="9.44140625" style="232" customWidth="1"/>
    <col min="6411" max="6654" width="9" style="232"/>
    <col min="6655" max="6655" width="5.77734375" style="232" bestFit="1" customWidth="1"/>
    <col min="6656" max="6656" width="21.44140625" style="232" customWidth="1"/>
    <col min="6657" max="6657" width="19.44140625" style="232" customWidth="1"/>
    <col min="6658" max="6660" width="7.109375" style="232" customWidth="1"/>
    <col min="6661" max="6661" width="13.5546875" style="232" customWidth="1"/>
    <col min="6662" max="6662" width="14.5546875" style="232" customWidth="1"/>
    <col min="6663" max="6664" width="17.5546875" style="232" customWidth="1"/>
    <col min="6665" max="6665" width="7" style="232" customWidth="1"/>
    <col min="6666" max="6666" width="9.44140625" style="232" customWidth="1"/>
    <col min="6667" max="6910" width="9" style="232"/>
    <col min="6911" max="6911" width="5.77734375" style="232" bestFit="1" customWidth="1"/>
    <col min="6912" max="6912" width="21.44140625" style="232" customWidth="1"/>
    <col min="6913" max="6913" width="19.44140625" style="232" customWidth="1"/>
    <col min="6914" max="6916" width="7.109375" style="232" customWidth="1"/>
    <col min="6917" max="6917" width="13.5546875" style="232" customWidth="1"/>
    <col min="6918" max="6918" width="14.5546875" style="232" customWidth="1"/>
    <col min="6919" max="6920" width="17.5546875" style="232" customWidth="1"/>
    <col min="6921" max="6921" width="7" style="232" customWidth="1"/>
    <col min="6922" max="6922" width="9.44140625" style="232" customWidth="1"/>
    <col min="6923" max="7166" width="9" style="232"/>
    <col min="7167" max="7167" width="5.77734375" style="232" bestFit="1" customWidth="1"/>
    <col min="7168" max="7168" width="21.44140625" style="232" customWidth="1"/>
    <col min="7169" max="7169" width="19.44140625" style="232" customWidth="1"/>
    <col min="7170" max="7172" width="7.109375" style="232" customWidth="1"/>
    <col min="7173" max="7173" width="13.5546875" style="232" customWidth="1"/>
    <col min="7174" max="7174" width="14.5546875" style="232" customWidth="1"/>
    <col min="7175" max="7176" width="17.5546875" style="232" customWidth="1"/>
    <col min="7177" max="7177" width="7" style="232" customWidth="1"/>
    <col min="7178" max="7178" width="9.44140625" style="232" customWidth="1"/>
    <col min="7179" max="7422" width="9" style="232"/>
    <col min="7423" max="7423" width="5.77734375" style="232" bestFit="1" customWidth="1"/>
    <col min="7424" max="7424" width="21.44140625" style="232" customWidth="1"/>
    <col min="7425" max="7425" width="19.44140625" style="232" customWidth="1"/>
    <col min="7426" max="7428" width="7.109375" style="232" customWidth="1"/>
    <col min="7429" max="7429" width="13.5546875" style="232" customWidth="1"/>
    <col min="7430" max="7430" width="14.5546875" style="232" customWidth="1"/>
    <col min="7431" max="7432" width="17.5546875" style="232" customWidth="1"/>
    <col min="7433" max="7433" width="7" style="232" customWidth="1"/>
    <col min="7434" max="7434" width="9.44140625" style="232" customWidth="1"/>
    <col min="7435" max="7678" width="9" style="232"/>
    <col min="7679" max="7679" width="5.77734375" style="232" bestFit="1" customWidth="1"/>
    <col min="7680" max="7680" width="21.44140625" style="232" customWidth="1"/>
    <col min="7681" max="7681" width="19.44140625" style="232" customWidth="1"/>
    <col min="7682" max="7684" width="7.109375" style="232" customWidth="1"/>
    <col min="7685" max="7685" width="13.5546875" style="232" customWidth="1"/>
    <col min="7686" max="7686" width="14.5546875" style="232" customWidth="1"/>
    <col min="7687" max="7688" width="17.5546875" style="232" customWidth="1"/>
    <col min="7689" max="7689" width="7" style="232" customWidth="1"/>
    <col min="7690" max="7690" width="9.44140625" style="232" customWidth="1"/>
    <col min="7691" max="7934" width="9" style="232"/>
    <col min="7935" max="7935" width="5.77734375" style="232" bestFit="1" customWidth="1"/>
    <col min="7936" max="7936" width="21.44140625" style="232" customWidth="1"/>
    <col min="7937" max="7937" width="19.44140625" style="232" customWidth="1"/>
    <col min="7938" max="7940" width="7.109375" style="232" customWidth="1"/>
    <col min="7941" max="7941" width="13.5546875" style="232" customWidth="1"/>
    <col min="7942" max="7942" width="14.5546875" style="232" customWidth="1"/>
    <col min="7943" max="7944" width="17.5546875" style="232" customWidth="1"/>
    <col min="7945" max="7945" width="7" style="232" customWidth="1"/>
    <col min="7946" max="7946" width="9.44140625" style="232" customWidth="1"/>
    <col min="7947" max="8190" width="9" style="232"/>
    <col min="8191" max="8191" width="5.77734375" style="232" bestFit="1" customWidth="1"/>
    <col min="8192" max="8192" width="21.44140625" style="232" customWidth="1"/>
    <col min="8193" max="8193" width="19.44140625" style="232" customWidth="1"/>
    <col min="8194" max="8196" width="7.109375" style="232" customWidth="1"/>
    <col min="8197" max="8197" width="13.5546875" style="232" customWidth="1"/>
    <col min="8198" max="8198" width="14.5546875" style="232" customWidth="1"/>
    <col min="8199" max="8200" width="17.5546875" style="232" customWidth="1"/>
    <col min="8201" max="8201" width="7" style="232" customWidth="1"/>
    <col min="8202" max="8202" width="9.44140625" style="232" customWidth="1"/>
    <col min="8203" max="8446" width="9" style="232"/>
    <col min="8447" max="8447" width="5.77734375" style="232" bestFit="1" customWidth="1"/>
    <col min="8448" max="8448" width="21.44140625" style="232" customWidth="1"/>
    <col min="8449" max="8449" width="19.44140625" style="232" customWidth="1"/>
    <col min="8450" max="8452" width="7.109375" style="232" customWidth="1"/>
    <col min="8453" max="8453" width="13.5546875" style="232" customWidth="1"/>
    <col min="8454" max="8454" width="14.5546875" style="232" customWidth="1"/>
    <col min="8455" max="8456" width="17.5546875" style="232" customWidth="1"/>
    <col min="8457" max="8457" width="7" style="232" customWidth="1"/>
    <col min="8458" max="8458" width="9.44140625" style="232" customWidth="1"/>
    <col min="8459" max="8702" width="9" style="232"/>
    <col min="8703" max="8703" width="5.77734375" style="232" bestFit="1" customWidth="1"/>
    <col min="8704" max="8704" width="21.44140625" style="232" customWidth="1"/>
    <col min="8705" max="8705" width="19.44140625" style="232" customWidth="1"/>
    <col min="8706" max="8708" width="7.109375" style="232" customWidth="1"/>
    <col min="8709" max="8709" width="13.5546875" style="232" customWidth="1"/>
    <col min="8710" max="8710" width="14.5546875" style="232" customWidth="1"/>
    <col min="8711" max="8712" width="17.5546875" style="232" customWidth="1"/>
    <col min="8713" max="8713" width="7" style="232" customWidth="1"/>
    <col min="8714" max="8714" width="9.44140625" style="232" customWidth="1"/>
    <col min="8715" max="8958" width="9" style="232"/>
    <col min="8959" max="8959" width="5.77734375" style="232" bestFit="1" customWidth="1"/>
    <col min="8960" max="8960" width="21.44140625" style="232" customWidth="1"/>
    <col min="8961" max="8961" width="19.44140625" style="232" customWidth="1"/>
    <col min="8962" max="8964" width="7.109375" style="232" customWidth="1"/>
    <col min="8965" max="8965" width="13.5546875" style="232" customWidth="1"/>
    <col min="8966" max="8966" width="14.5546875" style="232" customWidth="1"/>
    <col min="8967" max="8968" width="17.5546875" style="232" customWidth="1"/>
    <col min="8969" max="8969" width="7" style="232" customWidth="1"/>
    <col min="8970" max="8970" width="9.44140625" style="232" customWidth="1"/>
    <col min="8971" max="9214" width="9" style="232"/>
    <col min="9215" max="9215" width="5.77734375" style="232" bestFit="1" customWidth="1"/>
    <col min="9216" max="9216" width="21.44140625" style="232" customWidth="1"/>
    <col min="9217" max="9217" width="19.44140625" style="232" customWidth="1"/>
    <col min="9218" max="9220" width="7.109375" style="232" customWidth="1"/>
    <col min="9221" max="9221" width="13.5546875" style="232" customWidth="1"/>
    <col min="9222" max="9222" width="14.5546875" style="232" customWidth="1"/>
    <col min="9223" max="9224" width="17.5546875" style="232" customWidth="1"/>
    <col min="9225" max="9225" width="7" style="232" customWidth="1"/>
    <col min="9226" max="9226" width="9.44140625" style="232" customWidth="1"/>
    <col min="9227" max="9470" width="9" style="232"/>
    <col min="9471" max="9471" width="5.77734375" style="232" bestFit="1" customWidth="1"/>
    <col min="9472" max="9472" width="21.44140625" style="232" customWidth="1"/>
    <col min="9473" max="9473" width="19.44140625" style="232" customWidth="1"/>
    <col min="9474" max="9476" width="7.109375" style="232" customWidth="1"/>
    <col min="9477" max="9477" width="13.5546875" style="232" customWidth="1"/>
    <col min="9478" max="9478" width="14.5546875" style="232" customWidth="1"/>
    <col min="9479" max="9480" width="17.5546875" style="232" customWidth="1"/>
    <col min="9481" max="9481" width="7" style="232" customWidth="1"/>
    <col min="9482" max="9482" width="9.44140625" style="232" customWidth="1"/>
    <col min="9483" max="9726" width="9" style="232"/>
    <col min="9727" max="9727" width="5.77734375" style="232" bestFit="1" customWidth="1"/>
    <col min="9728" max="9728" width="21.44140625" style="232" customWidth="1"/>
    <col min="9729" max="9729" width="19.44140625" style="232" customWidth="1"/>
    <col min="9730" max="9732" width="7.109375" style="232" customWidth="1"/>
    <col min="9733" max="9733" width="13.5546875" style="232" customWidth="1"/>
    <col min="9734" max="9734" width="14.5546875" style="232" customWidth="1"/>
    <col min="9735" max="9736" width="17.5546875" style="232" customWidth="1"/>
    <col min="9737" max="9737" width="7" style="232" customWidth="1"/>
    <col min="9738" max="9738" width="9.44140625" style="232" customWidth="1"/>
    <col min="9739" max="9982" width="9" style="232"/>
    <col min="9983" max="9983" width="5.77734375" style="232" bestFit="1" customWidth="1"/>
    <col min="9984" max="9984" width="21.44140625" style="232" customWidth="1"/>
    <col min="9985" max="9985" width="19.44140625" style="232" customWidth="1"/>
    <col min="9986" max="9988" width="7.109375" style="232" customWidth="1"/>
    <col min="9989" max="9989" width="13.5546875" style="232" customWidth="1"/>
    <col min="9990" max="9990" width="14.5546875" style="232" customWidth="1"/>
    <col min="9991" max="9992" width="17.5546875" style="232" customWidth="1"/>
    <col min="9993" max="9993" width="7" style="232" customWidth="1"/>
    <col min="9994" max="9994" width="9.44140625" style="232" customWidth="1"/>
    <col min="9995" max="10238" width="9" style="232"/>
    <col min="10239" max="10239" width="5.77734375" style="232" bestFit="1" customWidth="1"/>
    <col min="10240" max="10240" width="21.44140625" style="232" customWidth="1"/>
    <col min="10241" max="10241" width="19.44140625" style="232" customWidth="1"/>
    <col min="10242" max="10244" width="7.109375" style="232" customWidth="1"/>
    <col min="10245" max="10245" width="13.5546875" style="232" customWidth="1"/>
    <col min="10246" max="10246" width="14.5546875" style="232" customWidth="1"/>
    <col min="10247" max="10248" width="17.5546875" style="232" customWidth="1"/>
    <col min="10249" max="10249" width="7" style="232" customWidth="1"/>
    <col min="10250" max="10250" width="9.44140625" style="232" customWidth="1"/>
    <col min="10251" max="10494" width="9" style="232"/>
    <col min="10495" max="10495" width="5.77734375" style="232" bestFit="1" customWidth="1"/>
    <col min="10496" max="10496" width="21.44140625" style="232" customWidth="1"/>
    <col min="10497" max="10497" width="19.44140625" style="232" customWidth="1"/>
    <col min="10498" max="10500" width="7.109375" style="232" customWidth="1"/>
    <col min="10501" max="10501" width="13.5546875" style="232" customWidth="1"/>
    <col min="10502" max="10502" width="14.5546875" style="232" customWidth="1"/>
    <col min="10503" max="10504" width="17.5546875" style="232" customWidth="1"/>
    <col min="10505" max="10505" width="7" style="232" customWidth="1"/>
    <col min="10506" max="10506" width="9.44140625" style="232" customWidth="1"/>
    <col min="10507" max="10750" width="9" style="232"/>
    <col min="10751" max="10751" width="5.77734375" style="232" bestFit="1" customWidth="1"/>
    <col min="10752" max="10752" width="21.44140625" style="232" customWidth="1"/>
    <col min="10753" max="10753" width="19.44140625" style="232" customWidth="1"/>
    <col min="10754" max="10756" width="7.109375" style="232" customWidth="1"/>
    <col min="10757" max="10757" width="13.5546875" style="232" customWidth="1"/>
    <col min="10758" max="10758" width="14.5546875" style="232" customWidth="1"/>
    <col min="10759" max="10760" width="17.5546875" style="232" customWidth="1"/>
    <col min="10761" max="10761" width="7" style="232" customWidth="1"/>
    <col min="10762" max="10762" width="9.44140625" style="232" customWidth="1"/>
    <col min="10763" max="11006" width="9" style="232"/>
    <col min="11007" max="11007" width="5.77734375" style="232" bestFit="1" customWidth="1"/>
    <col min="11008" max="11008" width="21.44140625" style="232" customWidth="1"/>
    <col min="11009" max="11009" width="19.44140625" style="232" customWidth="1"/>
    <col min="11010" max="11012" width="7.109375" style="232" customWidth="1"/>
    <col min="11013" max="11013" width="13.5546875" style="232" customWidth="1"/>
    <col min="11014" max="11014" width="14.5546875" style="232" customWidth="1"/>
    <col min="11015" max="11016" width="17.5546875" style="232" customWidth="1"/>
    <col min="11017" max="11017" width="7" style="232" customWidth="1"/>
    <col min="11018" max="11018" width="9.44140625" style="232" customWidth="1"/>
    <col min="11019" max="11262" width="9" style="232"/>
    <col min="11263" max="11263" width="5.77734375" style="232" bestFit="1" customWidth="1"/>
    <col min="11264" max="11264" width="21.44140625" style="232" customWidth="1"/>
    <col min="11265" max="11265" width="19.44140625" style="232" customWidth="1"/>
    <col min="11266" max="11268" width="7.109375" style="232" customWidth="1"/>
    <col min="11269" max="11269" width="13.5546875" style="232" customWidth="1"/>
    <col min="11270" max="11270" width="14.5546875" style="232" customWidth="1"/>
    <col min="11271" max="11272" width="17.5546875" style="232" customWidth="1"/>
    <col min="11273" max="11273" width="7" style="232" customWidth="1"/>
    <col min="11274" max="11274" width="9.44140625" style="232" customWidth="1"/>
    <col min="11275" max="11518" width="9" style="232"/>
    <col min="11519" max="11519" width="5.77734375" style="232" bestFit="1" customWidth="1"/>
    <col min="11520" max="11520" width="21.44140625" style="232" customWidth="1"/>
    <col min="11521" max="11521" width="19.44140625" style="232" customWidth="1"/>
    <col min="11522" max="11524" width="7.109375" style="232" customWidth="1"/>
    <col min="11525" max="11525" width="13.5546875" style="232" customWidth="1"/>
    <col min="11526" max="11526" width="14.5546875" style="232" customWidth="1"/>
    <col min="11527" max="11528" width="17.5546875" style="232" customWidth="1"/>
    <col min="11529" max="11529" width="7" style="232" customWidth="1"/>
    <col min="11530" max="11530" width="9.44140625" style="232" customWidth="1"/>
    <col min="11531" max="11774" width="9" style="232"/>
    <col min="11775" max="11775" width="5.77734375" style="232" bestFit="1" customWidth="1"/>
    <col min="11776" max="11776" width="21.44140625" style="232" customWidth="1"/>
    <col min="11777" max="11777" width="19.44140625" style="232" customWidth="1"/>
    <col min="11778" max="11780" width="7.109375" style="232" customWidth="1"/>
    <col min="11781" max="11781" width="13.5546875" style="232" customWidth="1"/>
    <col min="11782" max="11782" width="14.5546875" style="232" customWidth="1"/>
    <col min="11783" max="11784" width="17.5546875" style="232" customWidth="1"/>
    <col min="11785" max="11785" width="7" style="232" customWidth="1"/>
    <col min="11786" max="11786" width="9.44140625" style="232" customWidth="1"/>
    <col min="11787" max="12030" width="9" style="232"/>
    <col min="12031" max="12031" width="5.77734375" style="232" bestFit="1" customWidth="1"/>
    <col min="12032" max="12032" width="21.44140625" style="232" customWidth="1"/>
    <col min="12033" max="12033" width="19.44140625" style="232" customWidth="1"/>
    <col min="12034" max="12036" width="7.109375" style="232" customWidth="1"/>
    <col min="12037" max="12037" width="13.5546875" style="232" customWidth="1"/>
    <col min="12038" max="12038" width="14.5546875" style="232" customWidth="1"/>
    <col min="12039" max="12040" width="17.5546875" style="232" customWidth="1"/>
    <col min="12041" max="12041" width="7" style="232" customWidth="1"/>
    <col min="12042" max="12042" width="9.44140625" style="232" customWidth="1"/>
    <col min="12043" max="12286" width="9" style="232"/>
    <col min="12287" max="12287" width="5.77734375" style="232" bestFit="1" customWidth="1"/>
    <col min="12288" max="12288" width="21.44140625" style="232" customWidth="1"/>
    <col min="12289" max="12289" width="19.44140625" style="232" customWidth="1"/>
    <col min="12290" max="12292" width="7.109375" style="232" customWidth="1"/>
    <col min="12293" max="12293" width="13.5546875" style="232" customWidth="1"/>
    <col min="12294" max="12294" width="14.5546875" style="232" customWidth="1"/>
    <col min="12295" max="12296" width="17.5546875" style="232" customWidth="1"/>
    <col min="12297" max="12297" width="7" style="232" customWidth="1"/>
    <col min="12298" max="12298" width="9.44140625" style="232" customWidth="1"/>
    <col min="12299" max="12542" width="9" style="232"/>
    <col min="12543" max="12543" width="5.77734375" style="232" bestFit="1" customWidth="1"/>
    <col min="12544" max="12544" width="21.44140625" style="232" customWidth="1"/>
    <col min="12545" max="12545" width="19.44140625" style="232" customWidth="1"/>
    <col min="12546" max="12548" width="7.109375" style="232" customWidth="1"/>
    <col min="12549" max="12549" width="13.5546875" style="232" customWidth="1"/>
    <col min="12550" max="12550" width="14.5546875" style="232" customWidth="1"/>
    <col min="12551" max="12552" width="17.5546875" style="232" customWidth="1"/>
    <col min="12553" max="12553" width="7" style="232" customWidth="1"/>
    <col min="12554" max="12554" width="9.44140625" style="232" customWidth="1"/>
    <col min="12555" max="12798" width="9" style="232"/>
    <col min="12799" max="12799" width="5.77734375" style="232" bestFit="1" customWidth="1"/>
    <col min="12800" max="12800" width="21.44140625" style="232" customWidth="1"/>
    <col min="12801" max="12801" width="19.44140625" style="232" customWidth="1"/>
    <col min="12802" max="12804" width="7.109375" style="232" customWidth="1"/>
    <col min="12805" max="12805" width="13.5546875" style="232" customWidth="1"/>
    <col min="12806" max="12806" width="14.5546875" style="232" customWidth="1"/>
    <col min="12807" max="12808" width="17.5546875" style="232" customWidth="1"/>
    <col min="12809" max="12809" width="7" style="232" customWidth="1"/>
    <col min="12810" max="12810" width="9.44140625" style="232" customWidth="1"/>
    <col min="12811" max="13054" width="9" style="232"/>
    <col min="13055" max="13055" width="5.77734375" style="232" bestFit="1" customWidth="1"/>
    <col min="13056" max="13056" width="21.44140625" style="232" customWidth="1"/>
    <col min="13057" max="13057" width="19.44140625" style="232" customWidth="1"/>
    <col min="13058" max="13060" width="7.109375" style="232" customWidth="1"/>
    <col min="13061" max="13061" width="13.5546875" style="232" customWidth="1"/>
    <col min="13062" max="13062" width="14.5546875" style="232" customWidth="1"/>
    <col min="13063" max="13064" width="17.5546875" style="232" customWidth="1"/>
    <col min="13065" max="13065" width="7" style="232" customWidth="1"/>
    <col min="13066" max="13066" width="9.44140625" style="232" customWidth="1"/>
    <col min="13067" max="13310" width="9" style="232"/>
    <col min="13311" max="13311" width="5.77734375" style="232" bestFit="1" customWidth="1"/>
    <col min="13312" max="13312" width="21.44140625" style="232" customWidth="1"/>
    <col min="13313" max="13313" width="19.44140625" style="232" customWidth="1"/>
    <col min="13314" max="13316" width="7.109375" style="232" customWidth="1"/>
    <col min="13317" max="13317" width="13.5546875" style="232" customWidth="1"/>
    <col min="13318" max="13318" width="14.5546875" style="232" customWidth="1"/>
    <col min="13319" max="13320" width="17.5546875" style="232" customWidth="1"/>
    <col min="13321" max="13321" width="7" style="232" customWidth="1"/>
    <col min="13322" max="13322" width="9.44140625" style="232" customWidth="1"/>
    <col min="13323" max="13566" width="9" style="232"/>
    <col min="13567" max="13567" width="5.77734375" style="232" bestFit="1" customWidth="1"/>
    <col min="13568" max="13568" width="21.44140625" style="232" customWidth="1"/>
    <col min="13569" max="13569" width="19.44140625" style="232" customWidth="1"/>
    <col min="13570" max="13572" width="7.109375" style="232" customWidth="1"/>
    <col min="13573" max="13573" width="13.5546875" style="232" customWidth="1"/>
    <col min="13574" max="13574" width="14.5546875" style="232" customWidth="1"/>
    <col min="13575" max="13576" width="17.5546875" style="232" customWidth="1"/>
    <col min="13577" max="13577" width="7" style="232" customWidth="1"/>
    <col min="13578" max="13578" width="9.44140625" style="232" customWidth="1"/>
    <col min="13579" max="13822" width="9" style="232"/>
    <col min="13823" max="13823" width="5.77734375" style="232" bestFit="1" customWidth="1"/>
    <col min="13824" max="13824" width="21.44140625" style="232" customWidth="1"/>
    <col min="13825" max="13825" width="19.44140625" style="232" customWidth="1"/>
    <col min="13826" max="13828" width="7.109375" style="232" customWidth="1"/>
    <col min="13829" max="13829" width="13.5546875" style="232" customWidth="1"/>
    <col min="13830" max="13830" width="14.5546875" style="232" customWidth="1"/>
    <col min="13831" max="13832" width="17.5546875" style="232" customWidth="1"/>
    <col min="13833" max="13833" width="7" style="232" customWidth="1"/>
    <col min="13834" max="13834" width="9.44140625" style="232" customWidth="1"/>
    <col min="13835" max="14078" width="9" style="232"/>
    <col min="14079" max="14079" width="5.77734375" style="232" bestFit="1" customWidth="1"/>
    <col min="14080" max="14080" width="21.44140625" style="232" customWidth="1"/>
    <col min="14081" max="14081" width="19.44140625" style="232" customWidth="1"/>
    <col min="14082" max="14084" width="7.109375" style="232" customWidth="1"/>
    <col min="14085" max="14085" width="13.5546875" style="232" customWidth="1"/>
    <col min="14086" max="14086" width="14.5546875" style="232" customWidth="1"/>
    <col min="14087" max="14088" width="17.5546875" style="232" customWidth="1"/>
    <col min="14089" max="14089" width="7" style="232" customWidth="1"/>
    <col min="14090" max="14090" width="9.44140625" style="232" customWidth="1"/>
    <col min="14091" max="14334" width="9" style="232"/>
    <col min="14335" max="14335" width="5.77734375" style="232" bestFit="1" customWidth="1"/>
    <col min="14336" max="14336" width="21.44140625" style="232" customWidth="1"/>
    <col min="14337" max="14337" width="19.44140625" style="232" customWidth="1"/>
    <col min="14338" max="14340" width="7.109375" style="232" customWidth="1"/>
    <col min="14341" max="14341" width="13.5546875" style="232" customWidth="1"/>
    <col min="14342" max="14342" width="14.5546875" style="232" customWidth="1"/>
    <col min="14343" max="14344" width="17.5546875" style="232" customWidth="1"/>
    <col min="14345" max="14345" width="7" style="232" customWidth="1"/>
    <col min="14346" max="14346" width="9.44140625" style="232" customWidth="1"/>
    <col min="14347" max="14590" width="9" style="232"/>
    <col min="14591" max="14591" width="5.77734375" style="232" bestFit="1" customWidth="1"/>
    <col min="14592" max="14592" width="21.44140625" style="232" customWidth="1"/>
    <col min="14593" max="14593" width="19.44140625" style="232" customWidth="1"/>
    <col min="14594" max="14596" width="7.109375" style="232" customWidth="1"/>
    <col min="14597" max="14597" width="13.5546875" style="232" customWidth="1"/>
    <col min="14598" max="14598" width="14.5546875" style="232" customWidth="1"/>
    <col min="14599" max="14600" width="17.5546875" style="232" customWidth="1"/>
    <col min="14601" max="14601" width="7" style="232" customWidth="1"/>
    <col min="14602" max="14602" width="9.44140625" style="232" customWidth="1"/>
    <col min="14603" max="14846" width="9" style="232"/>
    <col min="14847" max="14847" width="5.77734375" style="232" bestFit="1" customWidth="1"/>
    <col min="14848" max="14848" width="21.44140625" style="232" customWidth="1"/>
    <col min="14849" max="14849" width="19.44140625" style="232" customWidth="1"/>
    <col min="14850" max="14852" width="7.109375" style="232" customWidth="1"/>
    <col min="14853" max="14853" width="13.5546875" style="232" customWidth="1"/>
    <col min="14854" max="14854" width="14.5546875" style="232" customWidth="1"/>
    <col min="14855" max="14856" width="17.5546875" style="232" customWidth="1"/>
    <col min="14857" max="14857" width="7" style="232" customWidth="1"/>
    <col min="14858" max="14858" width="9.44140625" style="232" customWidth="1"/>
    <col min="14859" max="15102" width="9" style="232"/>
    <col min="15103" max="15103" width="5.77734375" style="232" bestFit="1" customWidth="1"/>
    <col min="15104" max="15104" width="21.44140625" style="232" customWidth="1"/>
    <col min="15105" max="15105" width="19.44140625" style="232" customWidth="1"/>
    <col min="15106" max="15108" width="7.109375" style="232" customWidth="1"/>
    <col min="15109" max="15109" width="13.5546875" style="232" customWidth="1"/>
    <col min="15110" max="15110" width="14.5546875" style="232" customWidth="1"/>
    <col min="15111" max="15112" width="17.5546875" style="232" customWidth="1"/>
    <col min="15113" max="15113" width="7" style="232" customWidth="1"/>
    <col min="15114" max="15114" width="9.44140625" style="232" customWidth="1"/>
    <col min="15115" max="15358" width="9" style="232"/>
    <col min="15359" max="15359" width="5.77734375" style="232" bestFit="1" customWidth="1"/>
    <col min="15360" max="15360" width="21.44140625" style="232" customWidth="1"/>
    <col min="15361" max="15361" width="19.44140625" style="232" customWidth="1"/>
    <col min="15362" max="15364" width="7.109375" style="232" customWidth="1"/>
    <col min="15365" max="15365" width="13.5546875" style="232" customWidth="1"/>
    <col min="15366" max="15366" width="14.5546875" style="232" customWidth="1"/>
    <col min="15367" max="15368" width="17.5546875" style="232" customWidth="1"/>
    <col min="15369" max="15369" width="7" style="232" customWidth="1"/>
    <col min="15370" max="15370" width="9.44140625" style="232" customWidth="1"/>
    <col min="15371" max="15614" width="9" style="232"/>
    <col min="15615" max="15615" width="5.77734375" style="232" bestFit="1" customWidth="1"/>
    <col min="15616" max="15616" width="21.44140625" style="232" customWidth="1"/>
    <col min="15617" max="15617" width="19.44140625" style="232" customWidth="1"/>
    <col min="15618" max="15620" width="7.109375" style="232" customWidth="1"/>
    <col min="15621" max="15621" width="13.5546875" style="232" customWidth="1"/>
    <col min="15622" max="15622" width="14.5546875" style="232" customWidth="1"/>
    <col min="15623" max="15624" width="17.5546875" style="232" customWidth="1"/>
    <col min="15625" max="15625" width="7" style="232" customWidth="1"/>
    <col min="15626" max="15626" width="9.44140625" style="232" customWidth="1"/>
    <col min="15627" max="15870" width="9" style="232"/>
    <col min="15871" max="15871" width="5.77734375" style="232" bestFit="1" customWidth="1"/>
    <col min="15872" max="15872" width="21.44140625" style="232" customWidth="1"/>
    <col min="15873" max="15873" width="19.44140625" style="232" customWidth="1"/>
    <col min="15874" max="15876" width="7.109375" style="232" customWidth="1"/>
    <col min="15877" max="15877" width="13.5546875" style="232" customWidth="1"/>
    <col min="15878" max="15878" width="14.5546875" style="232" customWidth="1"/>
    <col min="15879" max="15880" width="17.5546875" style="232" customWidth="1"/>
    <col min="15881" max="15881" width="7" style="232" customWidth="1"/>
    <col min="15882" max="15882" width="9.44140625" style="232" customWidth="1"/>
    <col min="15883" max="16126" width="9" style="232"/>
    <col min="16127" max="16127" width="5.77734375" style="232" bestFit="1" customWidth="1"/>
    <col min="16128" max="16128" width="21.44140625" style="232" customWidth="1"/>
    <col min="16129" max="16129" width="19.44140625" style="232" customWidth="1"/>
    <col min="16130" max="16132" width="7.109375" style="232" customWidth="1"/>
    <col min="16133" max="16133" width="13.5546875" style="232" customWidth="1"/>
    <col min="16134" max="16134" width="14.5546875" style="232" customWidth="1"/>
    <col min="16135" max="16136" width="17.5546875" style="232" customWidth="1"/>
    <col min="16137" max="16137" width="7" style="232" customWidth="1"/>
    <col min="16138" max="16138" width="9.44140625" style="232" customWidth="1"/>
    <col min="16139" max="16384" width="9" style="232"/>
  </cols>
  <sheetData>
    <row r="1" spans="1:14" ht="51" customHeight="1" thickBot="1" x14ac:dyDescent="0.25">
      <c r="A1" s="674" t="s">
        <v>289</v>
      </c>
      <c r="B1" s="675"/>
      <c r="C1" s="675"/>
      <c r="D1" s="675"/>
      <c r="E1" s="675"/>
      <c r="F1" s="675"/>
      <c r="G1" s="676" t="s">
        <v>298</v>
      </c>
      <c r="H1" s="677"/>
      <c r="I1" s="677"/>
      <c r="J1" s="677"/>
      <c r="K1" s="677"/>
      <c r="L1" s="677"/>
      <c r="M1" s="677"/>
      <c r="N1" s="677"/>
    </row>
    <row r="2" spans="1:14" ht="24" customHeight="1" thickBot="1" x14ac:dyDescent="0.25">
      <c r="A2" s="233" t="s">
        <v>290</v>
      </c>
      <c r="B2" s="678">
        <f>①参加申込書!C4</f>
        <v>0</v>
      </c>
      <c r="C2" s="679"/>
      <c r="D2" s="679"/>
      <c r="E2" s="679"/>
      <c r="F2" s="680"/>
      <c r="G2" s="676"/>
      <c r="H2" s="677"/>
      <c r="I2" s="677"/>
      <c r="J2" s="677"/>
      <c r="K2" s="677"/>
      <c r="L2" s="677"/>
      <c r="M2" s="677"/>
      <c r="N2" s="677"/>
    </row>
    <row r="3" spans="1:14" ht="24" customHeight="1" thickBot="1" x14ac:dyDescent="0.25">
      <c r="A3" s="234"/>
      <c r="B3" s="235" t="s">
        <v>291</v>
      </c>
      <c r="C3" s="236">
        <f>①参加申込書!C33</f>
        <v>0</v>
      </c>
      <c r="D3" s="237" t="s">
        <v>292</v>
      </c>
      <c r="E3" s="238"/>
      <c r="F3" s="239"/>
      <c r="G3" s="676"/>
      <c r="H3" s="677"/>
      <c r="I3" s="677"/>
      <c r="J3" s="677"/>
      <c r="K3" s="677"/>
      <c r="L3" s="677"/>
      <c r="M3" s="677"/>
      <c r="N3" s="677"/>
    </row>
    <row r="4" spans="1:14" s="244" customFormat="1" ht="24" customHeight="1" thickBot="1" x14ac:dyDescent="0.25">
      <c r="A4" s="240" t="s">
        <v>293</v>
      </c>
      <c r="B4" s="241" t="s">
        <v>294</v>
      </c>
      <c r="C4" s="242" t="s">
        <v>39</v>
      </c>
      <c r="D4" s="242" t="s">
        <v>40</v>
      </c>
      <c r="E4" s="242" t="s">
        <v>295</v>
      </c>
      <c r="F4" s="243" t="s">
        <v>296</v>
      </c>
      <c r="G4" s="676"/>
      <c r="H4" s="677"/>
      <c r="I4" s="677"/>
      <c r="J4" s="677"/>
      <c r="K4" s="677"/>
      <c r="L4" s="677"/>
      <c r="M4" s="677"/>
      <c r="N4" s="677"/>
    </row>
    <row r="5" spans="1:14" ht="24" customHeight="1" x14ac:dyDescent="0.2">
      <c r="A5" s="245">
        <v>1</v>
      </c>
      <c r="B5" s="246">
        <f>②構成メンバー登録書!C18</f>
        <v>0</v>
      </c>
      <c r="C5" s="246">
        <f>②構成メンバー登録書!E18</f>
        <v>0</v>
      </c>
      <c r="D5" s="246">
        <f>②構成メンバー登録書!F18</f>
        <v>0</v>
      </c>
      <c r="E5" s="247" t="s">
        <v>297</v>
      </c>
      <c r="F5" s="248"/>
    </row>
    <row r="6" spans="1:14" ht="24" customHeight="1" x14ac:dyDescent="0.2">
      <c r="A6" s="249">
        <v>2</v>
      </c>
      <c r="B6" s="250">
        <f>②構成メンバー登録書!C19</f>
        <v>0</v>
      </c>
      <c r="C6" s="250">
        <f>②構成メンバー登録書!E19</f>
        <v>0</v>
      </c>
      <c r="D6" s="250">
        <f>②構成メンバー登録書!F19</f>
        <v>0</v>
      </c>
      <c r="E6" s="251" t="s">
        <v>297</v>
      </c>
      <c r="F6" s="252"/>
    </row>
    <row r="7" spans="1:14" ht="24" customHeight="1" x14ac:dyDescent="0.2">
      <c r="A7" s="249">
        <v>3</v>
      </c>
      <c r="B7" s="250">
        <f>②構成メンバー登録書!C20</f>
        <v>0</v>
      </c>
      <c r="C7" s="250">
        <f>②構成メンバー登録書!E20</f>
        <v>0</v>
      </c>
      <c r="D7" s="250">
        <f>②構成メンバー登録書!F20</f>
        <v>0</v>
      </c>
      <c r="E7" s="251" t="s">
        <v>297</v>
      </c>
      <c r="F7" s="252"/>
    </row>
    <row r="8" spans="1:14" ht="24" customHeight="1" x14ac:dyDescent="0.2">
      <c r="A8" s="249">
        <v>4</v>
      </c>
      <c r="B8" s="250">
        <f>②構成メンバー登録書!C21</f>
        <v>0</v>
      </c>
      <c r="C8" s="250">
        <f>②構成メンバー登録書!E21</f>
        <v>0</v>
      </c>
      <c r="D8" s="250">
        <f>②構成メンバー登録書!F21</f>
        <v>0</v>
      </c>
      <c r="E8" s="251" t="s">
        <v>297</v>
      </c>
      <c r="F8" s="252"/>
    </row>
    <row r="9" spans="1:14" ht="24" customHeight="1" x14ac:dyDescent="0.2">
      <c r="A9" s="249">
        <v>5</v>
      </c>
      <c r="B9" s="250">
        <f>②構成メンバー登録書!C22</f>
        <v>0</v>
      </c>
      <c r="C9" s="250">
        <f>②構成メンバー登録書!E22</f>
        <v>0</v>
      </c>
      <c r="D9" s="250">
        <f>②構成メンバー登録書!F22</f>
        <v>0</v>
      </c>
      <c r="E9" s="251" t="s">
        <v>297</v>
      </c>
      <c r="F9" s="252"/>
    </row>
    <row r="10" spans="1:14" ht="24" customHeight="1" x14ac:dyDescent="0.2">
      <c r="A10" s="249">
        <v>6</v>
      </c>
      <c r="B10" s="250">
        <f>②構成メンバー登録書!C23</f>
        <v>0</v>
      </c>
      <c r="C10" s="250">
        <f>②構成メンバー登録書!E23</f>
        <v>0</v>
      </c>
      <c r="D10" s="250">
        <f>②構成メンバー登録書!F23</f>
        <v>0</v>
      </c>
      <c r="E10" s="251" t="s">
        <v>297</v>
      </c>
      <c r="F10" s="252"/>
    </row>
    <row r="11" spans="1:14" ht="24" customHeight="1" x14ac:dyDescent="0.2">
      <c r="A11" s="249">
        <v>7</v>
      </c>
      <c r="B11" s="250">
        <f>②構成メンバー登録書!C24</f>
        <v>0</v>
      </c>
      <c r="C11" s="250">
        <f>②構成メンバー登録書!E24</f>
        <v>0</v>
      </c>
      <c r="D11" s="250">
        <f>②構成メンバー登録書!F24</f>
        <v>0</v>
      </c>
      <c r="E11" s="251" t="s">
        <v>297</v>
      </c>
      <c r="F11" s="252"/>
    </row>
    <row r="12" spans="1:14" ht="24" customHeight="1" x14ac:dyDescent="0.2">
      <c r="A12" s="249">
        <v>8</v>
      </c>
      <c r="B12" s="250">
        <f>②構成メンバー登録書!C25</f>
        <v>0</v>
      </c>
      <c r="C12" s="250">
        <f>②構成メンバー登録書!E25</f>
        <v>0</v>
      </c>
      <c r="D12" s="250">
        <f>②構成メンバー登録書!F25</f>
        <v>0</v>
      </c>
      <c r="E12" s="251" t="s">
        <v>297</v>
      </c>
      <c r="F12" s="252"/>
    </row>
    <row r="13" spans="1:14" ht="24" customHeight="1" x14ac:dyDescent="0.2">
      <c r="A13" s="249">
        <v>9</v>
      </c>
      <c r="B13" s="250">
        <f>②構成メンバー登録書!C26</f>
        <v>0</v>
      </c>
      <c r="C13" s="250">
        <f>②構成メンバー登録書!E26</f>
        <v>0</v>
      </c>
      <c r="D13" s="250">
        <f>②構成メンバー登録書!F26</f>
        <v>0</v>
      </c>
      <c r="E13" s="251" t="s">
        <v>297</v>
      </c>
      <c r="F13" s="252"/>
    </row>
    <row r="14" spans="1:14" ht="24" customHeight="1" x14ac:dyDescent="0.2">
      <c r="A14" s="249">
        <v>10</v>
      </c>
      <c r="B14" s="250">
        <f>②構成メンバー登録書!C27</f>
        <v>0</v>
      </c>
      <c r="C14" s="250">
        <f>②構成メンバー登録書!E27</f>
        <v>0</v>
      </c>
      <c r="D14" s="250">
        <f>②構成メンバー登録書!F27</f>
        <v>0</v>
      </c>
      <c r="E14" s="251" t="s">
        <v>297</v>
      </c>
      <c r="F14" s="252"/>
    </row>
    <row r="15" spans="1:14" ht="24" customHeight="1" x14ac:dyDescent="0.2">
      <c r="A15" s="249">
        <v>11</v>
      </c>
      <c r="B15" s="250">
        <f>②構成メンバー登録書!C28</f>
        <v>0</v>
      </c>
      <c r="C15" s="250">
        <f>②構成メンバー登録書!E28</f>
        <v>0</v>
      </c>
      <c r="D15" s="250">
        <f>②構成メンバー登録書!F28</f>
        <v>0</v>
      </c>
      <c r="E15" s="251" t="s">
        <v>297</v>
      </c>
      <c r="F15" s="252"/>
    </row>
    <row r="16" spans="1:14" ht="24" customHeight="1" x14ac:dyDescent="0.2">
      <c r="A16" s="249">
        <v>12</v>
      </c>
      <c r="B16" s="250">
        <f>②構成メンバー登録書!C29</f>
        <v>0</v>
      </c>
      <c r="C16" s="250">
        <f>②構成メンバー登録書!E29</f>
        <v>0</v>
      </c>
      <c r="D16" s="250">
        <f>②構成メンバー登録書!F29</f>
        <v>0</v>
      </c>
      <c r="E16" s="251" t="s">
        <v>297</v>
      </c>
      <c r="F16" s="252"/>
    </row>
    <row r="17" spans="1:6" ht="24" customHeight="1" x14ac:dyDescent="0.2">
      <c r="A17" s="249">
        <v>13</v>
      </c>
      <c r="B17" s="250">
        <f>②構成メンバー登録書!C30</f>
        <v>0</v>
      </c>
      <c r="C17" s="250">
        <f>②構成メンバー登録書!E30</f>
        <v>0</v>
      </c>
      <c r="D17" s="250">
        <f>②構成メンバー登録書!F30</f>
        <v>0</v>
      </c>
      <c r="E17" s="251" t="s">
        <v>297</v>
      </c>
      <c r="F17" s="252"/>
    </row>
    <row r="18" spans="1:6" ht="24" customHeight="1" x14ac:dyDescent="0.2">
      <c r="A18" s="249">
        <v>14</v>
      </c>
      <c r="B18" s="250">
        <f>②構成メンバー登録書!C31</f>
        <v>0</v>
      </c>
      <c r="C18" s="250">
        <f>②構成メンバー登録書!E31</f>
        <v>0</v>
      </c>
      <c r="D18" s="250">
        <f>②構成メンバー登録書!F31</f>
        <v>0</v>
      </c>
      <c r="E18" s="251" t="s">
        <v>297</v>
      </c>
      <c r="F18" s="252"/>
    </row>
    <row r="19" spans="1:6" ht="24" customHeight="1" x14ac:dyDescent="0.2">
      <c r="A19" s="249">
        <v>15</v>
      </c>
      <c r="B19" s="250">
        <f>②構成メンバー登録書!C32</f>
        <v>0</v>
      </c>
      <c r="C19" s="250">
        <f>②構成メンバー登録書!E32</f>
        <v>0</v>
      </c>
      <c r="D19" s="250">
        <f>②構成メンバー登録書!F32</f>
        <v>0</v>
      </c>
      <c r="E19" s="251" t="s">
        <v>297</v>
      </c>
      <c r="F19" s="252"/>
    </row>
    <row r="20" spans="1:6" ht="24" customHeight="1" x14ac:dyDescent="0.2">
      <c r="A20" s="249">
        <v>16</v>
      </c>
      <c r="B20" s="250">
        <f>②構成メンバー登録書!C33</f>
        <v>0</v>
      </c>
      <c r="C20" s="250">
        <f>②構成メンバー登録書!E33</f>
        <v>0</v>
      </c>
      <c r="D20" s="250">
        <f>②構成メンバー登録書!F33</f>
        <v>0</v>
      </c>
      <c r="E20" s="251" t="s">
        <v>297</v>
      </c>
      <c r="F20" s="252"/>
    </row>
    <row r="21" spans="1:6" ht="24" customHeight="1" x14ac:dyDescent="0.2">
      <c r="A21" s="249">
        <v>17</v>
      </c>
      <c r="B21" s="250">
        <f>②構成メンバー登録書!C34</f>
        <v>0</v>
      </c>
      <c r="C21" s="250">
        <f>②構成メンバー登録書!E34</f>
        <v>0</v>
      </c>
      <c r="D21" s="250">
        <f>②構成メンバー登録書!F34</f>
        <v>0</v>
      </c>
      <c r="E21" s="251" t="s">
        <v>297</v>
      </c>
      <c r="F21" s="252"/>
    </row>
    <row r="22" spans="1:6" ht="24" customHeight="1" x14ac:dyDescent="0.2">
      <c r="A22" s="249">
        <v>18</v>
      </c>
      <c r="B22" s="250">
        <f>②構成メンバー登録書!C35</f>
        <v>0</v>
      </c>
      <c r="C22" s="250">
        <f>②構成メンバー登録書!E35</f>
        <v>0</v>
      </c>
      <c r="D22" s="250">
        <f>②構成メンバー登録書!F35</f>
        <v>0</v>
      </c>
      <c r="E22" s="251" t="s">
        <v>297</v>
      </c>
      <c r="F22" s="252"/>
    </row>
    <row r="23" spans="1:6" ht="24" customHeight="1" x14ac:dyDescent="0.2">
      <c r="A23" s="249">
        <v>19</v>
      </c>
      <c r="B23" s="250">
        <f>②構成メンバー登録書!C36</f>
        <v>0</v>
      </c>
      <c r="C23" s="250">
        <f>②構成メンバー登録書!E36</f>
        <v>0</v>
      </c>
      <c r="D23" s="250">
        <f>②構成メンバー登録書!F36</f>
        <v>0</v>
      </c>
      <c r="E23" s="251" t="s">
        <v>297</v>
      </c>
      <c r="F23" s="252"/>
    </row>
    <row r="24" spans="1:6" ht="24" customHeight="1" x14ac:dyDescent="0.2">
      <c r="A24" s="249">
        <v>20</v>
      </c>
      <c r="B24" s="250">
        <f>②構成メンバー登録書!C37</f>
        <v>0</v>
      </c>
      <c r="C24" s="250">
        <f>②構成メンバー登録書!E37</f>
        <v>0</v>
      </c>
      <c r="D24" s="250">
        <f>②構成メンバー登録書!F37</f>
        <v>0</v>
      </c>
      <c r="E24" s="251" t="s">
        <v>297</v>
      </c>
      <c r="F24" s="252"/>
    </row>
    <row r="25" spans="1:6" ht="21.75" customHeight="1" x14ac:dyDescent="0.2">
      <c r="A25" s="249">
        <v>21</v>
      </c>
      <c r="B25" s="250">
        <f>②構成メンバー登録書!C38</f>
        <v>0</v>
      </c>
      <c r="C25" s="250">
        <f>②構成メンバー登録書!E38</f>
        <v>0</v>
      </c>
      <c r="D25" s="250">
        <f>②構成メンバー登録書!F38</f>
        <v>0</v>
      </c>
      <c r="E25" s="251" t="s">
        <v>297</v>
      </c>
      <c r="F25" s="252"/>
    </row>
    <row r="26" spans="1:6" ht="21.75" customHeight="1" x14ac:dyDescent="0.2">
      <c r="A26" s="249">
        <v>22</v>
      </c>
      <c r="B26" s="250">
        <f>②構成メンバー登録書!C39</f>
        <v>0</v>
      </c>
      <c r="C26" s="250">
        <f>②構成メンバー登録書!E39</f>
        <v>0</v>
      </c>
      <c r="D26" s="250">
        <f>②構成メンバー登録書!F39</f>
        <v>0</v>
      </c>
      <c r="E26" s="251" t="s">
        <v>297</v>
      </c>
      <c r="F26" s="252"/>
    </row>
    <row r="27" spans="1:6" ht="21.75" customHeight="1" x14ac:dyDescent="0.2">
      <c r="A27" s="249">
        <v>23</v>
      </c>
      <c r="B27" s="250">
        <f>②構成メンバー登録書!C40</f>
        <v>0</v>
      </c>
      <c r="C27" s="250">
        <f>②構成メンバー登録書!E40</f>
        <v>0</v>
      </c>
      <c r="D27" s="250">
        <f>②構成メンバー登録書!F40</f>
        <v>0</v>
      </c>
      <c r="E27" s="251" t="s">
        <v>297</v>
      </c>
      <c r="F27" s="252"/>
    </row>
    <row r="28" spans="1:6" ht="21.75" customHeight="1" x14ac:dyDescent="0.2">
      <c r="A28" s="249">
        <v>24</v>
      </c>
      <c r="B28" s="250">
        <f>②構成メンバー登録書!C41</f>
        <v>0</v>
      </c>
      <c r="C28" s="250">
        <f>②構成メンバー登録書!E41</f>
        <v>0</v>
      </c>
      <c r="D28" s="250">
        <f>②構成メンバー登録書!F41</f>
        <v>0</v>
      </c>
      <c r="E28" s="251" t="s">
        <v>297</v>
      </c>
      <c r="F28" s="252"/>
    </row>
    <row r="29" spans="1:6" ht="21.75" customHeight="1" x14ac:dyDescent="0.2">
      <c r="A29" s="249">
        <v>25</v>
      </c>
      <c r="B29" s="250">
        <f>②構成メンバー登録書!C42</f>
        <v>0</v>
      </c>
      <c r="C29" s="250">
        <f>②構成メンバー登録書!E42</f>
        <v>0</v>
      </c>
      <c r="D29" s="250">
        <f>②構成メンバー登録書!F42</f>
        <v>0</v>
      </c>
      <c r="E29" s="251" t="s">
        <v>297</v>
      </c>
      <c r="F29" s="252"/>
    </row>
    <row r="30" spans="1:6" ht="21.75" customHeight="1" x14ac:dyDescent="0.2">
      <c r="A30" s="249">
        <v>26</v>
      </c>
      <c r="B30" s="250">
        <f>②構成メンバー登録書!J18</f>
        <v>0</v>
      </c>
      <c r="C30" s="250">
        <f>②構成メンバー登録書!L18</f>
        <v>0</v>
      </c>
      <c r="D30" s="250">
        <f>②構成メンバー登録書!M18</f>
        <v>0</v>
      </c>
      <c r="E30" s="251" t="s">
        <v>297</v>
      </c>
      <c r="F30" s="252"/>
    </row>
    <row r="31" spans="1:6" ht="21.75" customHeight="1" x14ac:dyDescent="0.2">
      <c r="A31" s="249">
        <v>27</v>
      </c>
      <c r="B31" s="250">
        <f>②構成メンバー登録書!J19</f>
        <v>0</v>
      </c>
      <c r="C31" s="250">
        <f>②構成メンバー登録書!L19</f>
        <v>0</v>
      </c>
      <c r="D31" s="250">
        <f>②構成メンバー登録書!M19</f>
        <v>0</v>
      </c>
      <c r="E31" s="251" t="s">
        <v>297</v>
      </c>
      <c r="F31" s="252"/>
    </row>
    <row r="32" spans="1:6" ht="21.75" customHeight="1" x14ac:dyDescent="0.2">
      <c r="A32" s="249">
        <v>28</v>
      </c>
      <c r="B32" s="250">
        <f>②構成メンバー登録書!J20</f>
        <v>0</v>
      </c>
      <c r="C32" s="250">
        <f>②構成メンバー登録書!L20</f>
        <v>0</v>
      </c>
      <c r="D32" s="250">
        <f>②構成メンバー登録書!M20</f>
        <v>0</v>
      </c>
      <c r="E32" s="251" t="s">
        <v>297</v>
      </c>
      <c r="F32" s="252"/>
    </row>
    <row r="33" spans="1:6" ht="21.75" customHeight="1" x14ac:dyDescent="0.2">
      <c r="A33" s="249">
        <v>29</v>
      </c>
      <c r="B33" s="250">
        <f>②構成メンバー登録書!J21</f>
        <v>0</v>
      </c>
      <c r="C33" s="250">
        <f>②構成メンバー登録書!L21</f>
        <v>0</v>
      </c>
      <c r="D33" s="250">
        <f>②構成メンバー登録書!M21</f>
        <v>0</v>
      </c>
      <c r="E33" s="251" t="s">
        <v>297</v>
      </c>
      <c r="F33" s="252"/>
    </row>
    <row r="34" spans="1:6" ht="21.75" customHeight="1" x14ac:dyDescent="0.2">
      <c r="A34" s="249">
        <v>30</v>
      </c>
      <c r="B34" s="250">
        <f>②構成メンバー登録書!J22</f>
        <v>0</v>
      </c>
      <c r="C34" s="250">
        <f>②構成メンバー登録書!L22</f>
        <v>0</v>
      </c>
      <c r="D34" s="250">
        <f>②構成メンバー登録書!M22</f>
        <v>0</v>
      </c>
      <c r="E34" s="251" t="s">
        <v>297</v>
      </c>
      <c r="F34" s="252"/>
    </row>
    <row r="35" spans="1:6" ht="21.75" customHeight="1" x14ac:dyDescent="0.2">
      <c r="A35" s="249">
        <v>31</v>
      </c>
      <c r="B35" s="250">
        <f>②構成メンバー登録書!J23</f>
        <v>0</v>
      </c>
      <c r="C35" s="250">
        <f>②構成メンバー登録書!L23</f>
        <v>0</v>
      </c>
      <c r="D35" s="250">
        <f>②構成メンバー登録書!M23</f>
        <v>0</v>
      </c>
      <c r="E35" s="251" t="s">
        <v>297</v>
      </c>
      <c r="F35" s="252"/>
    </row>
    <row r="36" spans="1:6" ht="21.75" customHeight="1" x14ac:dyDescent="0.2">
      <c r="A36" s="249">
        <v>32</v>
      </c>
      <c r="B36" s="250">
        <f>②構成メンバー登録書!J24</f>
        <v>0</v>
      </c>
      <c r="C36" s="250">
        <f>②構成メンバー登録書!L24</f>
        <v>0</v>
      </c>
      <c r="D36" s="250">
        <f>②構成メンバー登録書!M24</f>
        <v>0</v>
      </c>
      <c r="E36" s="251" t="s">
        <v>297</v>
      </c>
      <c r="F36" s="252"/>
    </row>
    <row r="37" spans="1:6" ht="21.75" customHeight="1" x14ac:dyDescent="0.2">
      <c r="A37" s="249">
        <v>33</v>
      </c>
      <c r="B37" s="250">
        <f>②構成メンバー登録書!J25</f>
        <v>0</v>
      </c>
      <c r="C37" s="250">
        <f>②構成メンバー登録書!L25</f>
        <v>0</v>
      </c>
      <c r="D37" s="250">
        <f>②構成メンバー登録書!M25</f>
        <v>0</v>
      </c>
      <c r="E37" s="251" t="s">
        <v>297</v>
      </c>
      <c r="F37" s="252"/>
    </row>
    <row r="38" spans="1:6" ht="21.75" customHeight="1" x14ac:dyDescent="0.2">
      <c r="A38" s="249">
        <v>34</v>
      </c>
      <c r="B38" s="250">
        <f>②構成メンバー登録書!J26</f>
        <v>0</v>
      </c>
      <c r="C38" s="250">
        <f>②構成メンバー登録書!L26</f>
        <v>0</v>
      </c>
      <c r="D38" s="250">
        <f>②構成メンバー登録書!M26</f>
        <v>0</v>
      </c>
      <c r="E38" s="251" t="s">
        <v>297</v>
      </c>
      <c r="F38" s="252"/>
    </row>
    <row r="39" spans="1:6" ht="21.75" customHeight="1" x14ac:dyDescent="0.2">
      <c r="A39" s="249">
        <v>35</v>
      </c>
      <c r="B39" s="250">
        <f>②構成メンバー登録書!J27</f>
        <v>0</v>
      </c>
      <c r="C39" s="250">
        <f>②構成メンバー登録書!L27</f>
        <v>0</v>
      </c>
      <c r="D39" s="250">
        <f>②構成メンバー登録書!M27</f>
        <v>0</v>
      </c>
      <c r="E39" s="251" t="s">
        <v>297</v>
      </c>
      <c r="F39" s="252"/>
    </row>
    <row r="40" spans="1:6" ht="21.75" customHeight="1" x14ac:dyDescent="0.2">
      <c r="A40" s="249">
        <v>36</v>
      </c>
      <c r="B40" s="250">
        <f>②構成メンバー登録書!J28</f>
        <v>0</v>
      </c>
      <c r="C40" s="250">
        <f>②構成メンバー登録書!L28</f>
        <v>0</v>
      </c>
      <c r="D40" s="250">
        <f>②構成メンバー登録書!M28</f>
        <v>0</v>
      </c>
      <c r="E40" s="251" t="s">
        <v>297</v>
      </c>
      <c r="F40" s="252"/>
    </row>
    <row r="41" spans="1:6" ht="21.75" customHeight="1" x14ac:dyDescent="0.2">
      <c r="A41" s="249">
        <v>37</v>
      </c>
      <c r="B41" s="250">
        <f>②構成メンバー登録書!J29</f>
        <v>0</v>
      </c>
      <c r="C41" s="250">
        <f>②構成メンバー登録書!L29</f>
        <v>0</v>
      </c>
      <c r="D41" s="250">
        <f>②構成メンバー登録書!M29</f>
        <v>0</v>
      </c>
      <c r="E41" s="251" t="s">
        <v>297</v>
      </c>
      <c r="F41" s="252"/>
    </row>
    <row r="42" spans="1:6" ht="21.75" customHeight="1" x14ac:dyDescent="0.2">
      <c r="A42" s="249">
        <v>38</v>
      </c>
      <c r="B42" s="250">
        <f>②構成メンバー登録書!J30</f>
        <v>0</v>
      </c>
      <c r="C42" s="250">
        <f>②構成メンバー登録書!L30</f>
        <v>0</v>
      </c>
      <c r="D42" s="250">
        <f>②構成メンバー登録書!M30</f>
        <v>0</v>
      </c>
      <c r="E42" s="251" t="s">
        <v>297</v>
      </c>
      <c r="F42" s="252"/>
    </row>
    <row r="43" spans="1:6" ht="21.75" customHeight="1" x14ac:dyDescent="0.2">
      <c r="A43" s="249">
        <v>39</v>
      </c>
      <c r="B43" s="250">
        <f>②構成メンバー登録書!J31</f>
        <v>0</v>
      </c>
      <c r="C43" s="250">
        <f>②構成メンバー登録書!L31</f>
        <v>0</v>
      </c>
      <c r="D43" s="250">
        <f>②構成メンバー登録書!M31</f>
        <v>0</v>
      </c>
      <c r="E43" s="251" t="s">
        <v>297</v>
      </c>
      <c r="F43" s="252"/>
    </row>
    <row r="44" spans="1:6" ht="21.75" customHeight="1" x14ac:dyDescent="0.2">
      <c r="A44" s="249">
        <v>40</v>
      </c>
      <c r="B44" s="250">
        <f>②構成メンバー登録書!J32</f>
        <v>0</v>
      </c>
      <c r="C44" s="250">
        <f>②構成メンバー登録書!L32</f>
        <v>0</v>
      </c>
      <c r="D44" s="250">
        <f>②構成メンバー登録書!M32</f>
        <v>0</v>
      </c>
      <c r="E44" s="251" t="s">
        <v>297</v>
      </c>
      <c r="F44" s="252"/>
    </row>
    <row r="45" spans="1:6" ht="21.75" customHeight="1" x14ac:dyDescent="0.2">
      <c r="A45" s="249">
        <v>41</v>
      </c>
      <c r="B45" s="250">
        <f>②構成メンバー登録書!J33</f>
        <v>0</v>
      </c>
      <c r="C45" s="250">
        <f>②構成メンバー登録書!L33</f>
        <v>0</v>
      </c>
      <c r="D45" s="250">
        <f>②構成メンバー登録書!M33</f>
        <v>0</v>
      </c>
      <c r="E45" s="251" t="s">
        <v>297</v>
      </c>
      <c r="F45" s="252"/>
    </row>
    <row r="46" spans="1:6" ht="21.75" customHeight="1" x14ac:dyDescent="0.2">
      <c r="A46" s="249">
        <v>42</v>
      </c>
      <c r="B46" s="250">
        <f>②構成メンバー登録書!J34</f>
        <v>0</v>
      </c>
      <c r="C46" s="250">
        <f>②構成メンバー登録書!L34</f>
        <v>0</v>
      </c>
      <c r="D46" s="250">
        <f>②構成メンバー登録書!M34</f>
        <v>0</v>
      </c>
      <c r="E46" s="251" t="s">
        <v>297</v>
      </c>
      <c r="F46" s="252"/>
    </row>
    <row r="47" spans="1:6" ht="21.75" customHeight="1" x14ac:dyDescent="0.2">
      <c r="A47" s="249">
        <v>43</v>
      </c>
      <c r="B47" s="250">
        <f>②構成メンバー登録書!J35</f>
        <v>0</v>
      </c>
      <c r="C47" s="250">
        <f>②構成メンバー登録書!L35</f>
        <v>0</v>
      </c>
      <c r="D47" s="250">
        <f>②構成メンバー登録書!M35</f>
        <v>0</v>
      </c>
      <c r="E47" s="251" t="s">
        <v>297</v>
      </c>
      <c r="F47" s="252"/>
    </row>
    <row r="48" spans="1:6" ht="21.75" customHeight="1" x14ac:dyDescent="0.2">
      <c r="A48" s="249">
        <v>44</v>
      </c>
      <c r="B48" s="250">
        <f>②構成メンバー登録書!J36</f>
        <v>0</v>
      </c>
      <c r="C48" s="250">
        <f>②構成メンバー登録書!L36</f>
        <v>0</v>
      </c>
      <c r="D48" s="250">
        <f>②構成メンバー登録書!M36</f>
        <v>0</v>
      </c>
      <c r="E48" s="251" t="s">
        <v>297</v>
      </c>
      <c r="F48" s="252"/>
    </row>
    <row r="49" spans="1:6" ht="21.75" customHeight="1" x14ac:dyDescent="0.2">
      <c r="A49" s="249">
        <v>45</v>
      </c>
      <c r="B49" s="250">
        <f>②構成メンバー登録書!J37</f>
        <v>0</v>
      </c>
      <c r="C49" s="250">
        <f>②構成メンバー登録書!L37</f>
        <v>0</v>
      </c>
      <c r="D49" s="250">
        <f>②構成メンバー登録書!M37</f>
        <v>0</v>
      </c>
      <c r="E49" s="251" t="s">
        <v>297</v>
      </c>
      <c r="F49" s="252"/>
    </row>
    <row r="50" spans="1:6" ht="21.75" customHeight="1" x14ac:dyDescent="0.2">
      <c r="A50" s="249">
        <v>46</v>
      </c>
      <c r="B50" s="250">
        <f>②構成メンバー登録書!J38</f>
        <v>0</v>
      </c>
      <c r="C50" s="250">
        <f>②構成メンバー登録書!L38</f>
        <v>0</v>
      </c>
      <c r="D50" s="250">
        <f>②構成メンバー登録書!M38</f>
        <v>0</v>
      </c>
      <c r="E50" s="251" t="s">
        <v>297</v>
      </c>
      <c r="F50" s="252"/>
    </row>
    <row r="51" spans="1:6" ht="21.75" customHeight="1" x14ac:dyDescent="0.2">
      <c r="A51" s="249">
        <v>47</v>
      </c>
      <c r="B51" s="250">
        <f>②構成メンバー登録書!J39</f>
        <v>0</v>
      </c>
      <c r="C51" s="250">
        <f>②構成メンバー登録書!L39</f>
        <v>0</v>
      </c>
      <c r="D51" s="250">
        <f>②構成メンバー登録書!M39</f>
        <v>0</v>
      </c>
      <c r="E51" s="251" t="s">
        <v>297</v>
      </c>
      <c r="F51" s="252"/>
    </row>
    <row r="52" spans="1:6" ht="21.75" customHeight="1" x14ac:dyDescent="0.2">
      <c r="A52" s="249">
        <v>48</v>
      </c>
      <c r="B52" s="250">
        <f>②構成メンバー登録書!J40</f>
        <v>0</v>
      </c>
      <c r="C52" s="250">
        <f>②構成メンバー登録書!L40</f>
        <v>0</v>
      </c>
      <c r="D52" s="250">
        <f>②構成メンバー登録書!M40</f>
        <v>0</v>
      </c>
      <c r="E52" s="251" t="s">
        <v>297</v>
      </c>
      <c r="F52" s="252"/>
    </row>
    <row r="53" spans="1:6" ht="21.75" customHeight="1" x14ac:dyDescent="0.2">
      <c r="A53" s="249">
        <v>49</v>
      </c>
      <c r="B53" s="250">
        <f>②構成メンバー登録書!J41</f>
        <v>0</v>
      </c>
      <c r="C53" s="250">
        <f>②構成メンバー登録書!L41</f>
        <v>0</v>
      </c>
      <c r="D53" s="250">
        <f>②構成メンバー登録書!M41</f>
        <v>0</v>
      </c>
      <c r="E53" s="251" t="s">
        <v>297</v>
      </c>
      <c r="F53" s="252"/>
    </row>
    <row r="54" spans="1:6" ht="21.75" customHeight="1" x14ac:dyDescent="0.2">
      <c r="A54" s="249">
        <v>50</v>
      </c>
      <c r="B54" s="250">
        <f>②構成メンバー登録書!J42</f>
        <v>0</v>
      </c>
      <c r="C54" s="250">
        <f>②構成メンバー登録書!L42</f>
        <v>0</v>
      </c>
      <c r="D54" s="250">
        <f>②構成メンバー登録書!M42</f>
        <v>0</v>
      </c>
      <c r="E54" s="251" t="s">
        <v>297</v>
      </c>
      <c r="F54" s="252"/>
    </row>
    <row r="55" spans="1:6" ht="21.75" customHeight="1" x14ac:dyDescent="0.2">
      <c r="A55" s="249">
        <v>51</v>
      </c>
      <c r="B55" s="250">
        <f>②構成メンバー登録書!C43</f>
        <v>0</v>
      </c>
      <c r="C55" s="250">
        <f>②構成メンバー登録書!E43</f>
        <v>0</v>
      </c>
      <c r="D55" s="250">
        <f>②構成メンバー登録書!F43</f>
        <v>0</v>
      </c>
      <c r="E55" s="251" t="s">
        <v>297</v>
      </c>
      <c r="F55" s="252"/>
    </row>
    <row r="56" spans="1:6" ht="21.75" customHeight="1" x14ac:dyDescent="0.2">
      <c r="A56" s="249">
        <v>52</v>
      </c>
      <c r="B56" s="250">
        <f>②構成メンバー登録書!C44</f>
        <v>0</v>
      </c>
      <c r="C56" s="250">
        <f>②構成メンバー登録書!E44</f>
        <v>0</v>
      </c>
      <c r="D56" s="250">
        <f>②構成メンバー登録書!F44</f>
        <v>0</v>
      </c>
      <c r="E56" s="251" t="s">
        <v>297</v>
      </c>
      <c r="F56" s="252"/>
    </row>
    <row r="57" spans="1:6" ht="21.75" customHeight="1" x14ac:dyDescent="0.2">
      <c r="A57" s="249">
        <v>53</v>
      </c>
      <c r="B57" s="250">
        <f>②構成メンバー登録書!C45</f>
        <v>0</v>
      </c>
      <c r="C57" s="250">
        <f>②構成メンバー登録書!E45</f>
        <v>0</v>
      </c>
      <c r="D57" s="250">
        <f>②構成メンバー登録書!F45</f>
        <v>0</v>
      </c>
      <c r="E57" s="251" t="s">
        <v>297</v>
      </c>
      <c r="F57" s="252"/>
    </row>
    <row r="58" spans="1:6" ht="21.75" customHeight="1" x14ac:dyDescent="0.2">
      <c r="A58" s="249">
        <v>54</v>
      </c>
      <c r="B58" s="250">
        <f>②構成メンバー登録書!C46</f>
        <v>0</v>
      </c>
      <c r="C58" s="250">
        <f>②構成メンバー登録書!E46</f>
        <v>0</v>
      </c>
      <c r="D58" s="250">
        <f>②構成メンバー登録書!F46</f>
        <v>0</v>
      </c>
      <c r="E58" s="251" t="s">
        <v>297</v>
      </c>
      <c r="F58" s="252"/>
    </row>
    <row r="59" spans="1:6" ht="21.75" customHeight="1" x14ac:dyDescent="0.2">
      <c r="A59" s="249">
        <v>55</v>
      </c>
      <c r="B59" s="250">
        <f>②構成メンバー登録書!C47</f>
        <v>0</v>
      </c>
      <c r="C59" s="250">
        <f>②構成メンバー登録書!E47</f>
        <v>0</v>
      </c>
      <c r="D59" s="250">
        <f>②構成メンバー登録書!F47</f>
        <v>0</v>
      </c>
      <c r="E59" s="251" t="s">
        <v>297</v>
      </c>
      <c r="F59" s="252"/>
    </row>
    <row r="60" spans="1:6" ht="21.75" customHeight="1" x14ac:dyDescent="0.2">
      <c r="A60" s="249">
        <v>56</v>
      </c>
      <c r="B60" s="250">
        <f>②構成メンバー登録書!C48</f>
        <v>0</v>
      </c>
      <c r="C60" s="250">
        <f>②構成メンバー登録書!E48</f>
        <v>0</v>
      </c>
      <c r="D60" s="250">
        <f>②構成メンバー登録書!F48</f>
        <v>0</v>
      </c>
      <c r="E60" s="251" t="s">
        <v>297</v>
      </c>
      <c r="F60" s="252"/>
    </row>
    <row r="61" spans="1:6" ht="21.75" customHeight="1" x14ac:dyDescent="0.2">
      <c r="A61" s="249">
        <v>57</v>
      </c>
      <c r="B61" s="250">
        <f>②構成メンバー登録書!C49</f>
        <v>0</v>
      </c>
      <c r="C61" s="250">
        <f>②構成メンバー登録書!E49</f>
        <v>0</v>
      </c>
      <c r="D61" s="250">
        <f>②構成メンバー登録書!F49</f>
        <v>0</v>
      </c>
      <c r="E61" s="251" t="s">
        <v>297</v>
      </c>
      <c r="F61" s="252"/>
    </row>
    <row r="62" spans="1:6" ht="21.75" customHeight="1" x14ac:dyDescent="0.2">
      <c r="A62" s="249">
        <v>58</v>
      </c>
      <c r="B62" s="250">
        <f>②構成メンバー登録書!C50</f>
        <v>0</v>
      </c>
      <c r="C62" s="250">
        <f>②構成メンバー登録書!E50</f>
        <v>0</v>
      </c>
      <c r="D62" s="250">
        <f>②構成メンバー登録書!F50</f>
        <v>0</v>
      </c>
      <c r="E62" s="251" t="s">
        <v>297</v>
      </c>
      <c r="F62" s="252"/>
    </row>
    <row r="63" spans="1:6" ht="21.75" customHeight="1" x14ac:dyDescent="0.2">
      <c r="A63" s="249">
        <v>59</v>
      </c>
      <c r="B63" s="250">
        <f>②構成メンバー登録書!C51</f>
        <v>0</v>
      </c>
      <c r="C63" s="250">
        <f>②構成メンバー登録書!E51</f>
        <v>0</v>
      </c>
      <c r="D63" s="250">
        <f>②構成メンバー登録書!F51</f>
        <v>0</v>
      </c>
      <c r="E63" s="251" t="s">
        <v>297</v>
      </c>
      <c r="F63" s="252"/>
    </row>
    <row r="64" spans="1:6" ht="21.75" customHeight="1" x14ac:dyDescent="0.2">
      <c r="A64" s="249">
        <v>60</v>
      </c>
      <c r="B64" s="250">
        <f>②構成メンバー登録書!C52</f>
        <v>0</v>
      </c>
      <c r="C64" s="250">
        <f>②構成メンバー登録書!E52</f>
        <v>0</v>
      </c>
      <c r="D64" s="250">
        <f>②構成メンバー登録書!F52</f>
        <v>0</v>
      </c>
      <c r="E64" s="251" t="s">
        <v>297</v>
      </c>
      <c r="F64" s="252"/>
    </row>
    <row r="65" spans="1:6" ht="21.75" customHeight="1" x14ac:dyDescent="0.2">
      <c r="A65" s="249">
        <v>61</v>
      </c>
      <c r="B65" s="250">
        <f>②構成メンバー登録書!C53</f>
        <v>0</v>
      </c>
      <c r="C65" s="250">
        <f>②構成メンバー登録書!E53</f>
        <v>0</v>
      </c>
      <c r="D65" s="250">
        <f>②構成メンバー登録書!F53</f>
        <v>0</v>
      </c>
      <c r="E65" s="251" t="s">
        <v>297</v>
      </c>
      <c r="F65" s="252"/>
    </row>
    <row r="66" spans="1:6" ht="21.75" customHeight="1" x14ac:dyDescent="0.2">
      <c r="A66" s="249">
        <v>62</v>
      </c>
      <c r="B66" s="250">
        <f>②構成メンバー登録書!C54</f>
        <v>0</v>
      </c>
      <c r="C66" s="250">
        <f>②構成メンバー登録書!E54</f>
        <v>0</v>
      </c>
      <c r="D66" s="250">
        <f>②構成メンバー登録書!F54</f>
        <v>0</v>
      </c>
      <c r="E66" s="251" t="s">
        <v>297</v>
      </c>
      <c r="F66" s="252"/>
    </row>
    <row r="67" spans="1:6" ht="21.75" customHeight="1" x14ac:dyDescent="0.2">
      <c r="A67" s="249">
        <v>63</v>
      </c>
      <c r="B67" s="250">
        <f>②構成メンバー登録書!C55</f>
        <v>0</v>
      </c>
      <c r="C67" s="250">
        <f>②構成メンバー登録書!E55</f>
        <v>0</v>
      </c>
      <c r="D67" s="250">
        <f>②構成メンバー登録書!F55</f>
        <v>0</v>
      </c>
      <c r="E67" s="251" t="s">
        <v>297</v>
      </c>
      <c r="F67" s="252"/>
    </row>
    <row r="68" spans="1:6" ht="21.75" customHeight="1" x14ac:dyDescent="0.2">
      <c r="A68" s="249">
        <v>64</v>
      </c>
      <c r="B68" s="250">
        <f>②構成メンバー登録書!C56</f>
        <v>0</v>
      </c>
      <c r="C68" s="250">
        <f>②構成メンバー登録書!E56</f>
        <v>0</v>
      </c>
      <c r="D68" s="250">
        <f>②構成メンバー登録書!F56</f>
        <v>0</v>
      </c>
      <c r="E68" s="251" t="s">
        <v>297</v>
      </c>
      <c r="F68" s="252"/>
    </row>
    <row r="69" spans="1:6" ht="21.75" customHeight="1" x14ac:dyDescent="0.2">
      <c r="A69" s="249">
        <v>65</v>
      </c>
      <c r="B69" s="250">
        <f>②構成メンバー登録書!C57</f>
        <v>0</v>
      </c>
      <c r="C69" s="250">
        <f>②構成メンバー登録書!E57</f>
        <v>0</v>
      </c>
      <c r="D69" s="250">
        <f>②構成メンバー登録書!F57</f>
        <v>0</v>
      </c>
      <c r="E69" s="251" t="s">
        <v>297</v>
      </c>
      <c r="F69" s="252"/>
    </row>
    <row r="70" spans="1:6" ht="21.75" customHeight="1" x14ac:dyDescent="0.2">
      <c r="A70" s="249">
        <v>66</v>
      </c>
      <c r="B70" s="250">
        <f>②構成メンバー登録書!C58</f>
        <v>0</v>
      </c>
      <c r="C70" s="250">
        <f>②構成メンバー登録書!E58</f>
        <v>0</v>
      </c>
      <c r="D70" s="250">
        <f>②構成メンバー登録書!F58</f>
        <v>0</v>
      </c>
      <c r="E70" s="251" t="s">
        <v>297</v>
      </c>
      <c r="F70" s="252"/>
    </row>
    <row r="71" spans="1:6" ht="21.75" customHeight="1" x14ac:dyDescent="0.2">
      <c r="A71" s="249">
        <v>67</v>
      </c>
      <c r="B71" s="250">
        <f>②構成メンバー登録書!C59</f>
        <v>0</v>
      </c>
      <c r="C71" s="250">
        <f>②構成メンバー登録書!E59</f>
        <v>0</v>
      </c>
      <c r="D71" s="250">
        <f>②構成メンバー登録書!F59</f>
        <v>0</v>
      </c>
      <c r="E71" s="251" t="s">
        <v>297</v>
      </c>
      <c r="F71" s="252"/>
    </row>
    <row r="72" spans="1:6" ht="21.75" customHeight="1" x14ac:dyDescent="0.2">
      <c r="A72" s="249">
        <v>68</v>
      </c>
      <c r="B72" s="250">
        <f>②構成メンバー登録書!C60</f>
        <v>0</v>
      </c>
      <c r="C72" s="250">
        <f>②構成メンバー登録書!E60</f>
        <v>0</v>
      </c>
      <c r="D72" s="250">
        <f>②構成メンバー登録書!F60</f>
        <v>0</v>
      </c>
      <c r="E72" s="251" t="s">
        <v>297</v>
      </c>
      <c r="F72" s="252"/>
    </row>
    <row r="73" spans="1:6" ht="21.75" customHeight="1" x14ac:dyDescent="0.2">
      <c r="A73" s="249">
        <v>69</v>
      </c>
      <c r="B73" s="250">
        <f>②構成メンバー登録書!C61</f>
        <v>0</v>
      </c>
      <c r="C73" s="250">
        <f>②構成メンバー登録書!E61</f>
        <v>0</v>
      </c>
      <c r="D73" s="250">
        <f>②構成メンバー登録書!F61</f>
        <v>0</v>
      </c>
      <c r="E73" s="251" t="s">
        <v>297</v>
      </c>
      <c r="F73" s="252"/>
    </row>
    <row r="74" spans="1:6" ht="21.75" customHeight="1" x14ac:dyDescent="0.2">
      <c r="A74" s="249">
        <v>70</v>
      </c>
      <c r="B74" s="250">
        <f>②構成メンバー登録書!C62</f>
        <v>0</v>
      </c>
      <c r="C74" s="250">
        <f>②構成メンバー登録書!E62</f>
        <v>0</v>
      </c>
      <c r="D74" s="250">
        <f>②構成メンバー登録書!F62</f>
        <v>0</v>
      </c>
      <c r="E74" s="251" t="s">
        <v>297</v>
      </c>
      <c r="F74" s="252"/>
    </row>
    <row r="75" spans="1:6" ht="21.75" customHeight="1" x14ac:dyDescent="0.2">
      <c r="A75" s="249">
        <v>71</v>
      </c>
      <c r="B75" s="250">
        <f>②構成メンバー登録書!C63</f>
        <v>0</v>
      </c>
      <c r="C75" s="250">
        <f>②構成メンバー登録書!E63</f>
        <v>0</v>
      </c>
      <c r="D75" s="250">
        <f>②構成メンバー登録書!F63</f>
        <v>0</v>
      </c>
      <c r="E75" s="251" t="s">
        <v>297</v>
      </c>
      <c r="F75" s="252"/>
    </row>
    <row r="76" spans="1:6" ht="21.75" customHeight="1" x14ac:dyDescent="0.2">
      <c r="A76" s="249">
        <v>72</v>
      </c>
      <c r="B76" s="250">
        <f>②構成メンバー登録書!C64</f>
        <v>0</v>
      </c>
      <c r="C76" s="250">
        <f>②構成メンバー登録書!E64</f>
        <v>0</v>
      </c>
      <c r="D76" s="250">
        <f>②構成メンバー登録書!F64</f>
        <v>0</v>
      </c>
      <c r="E76" s="251" t="s">
        <v>297</v>
      </c>
      <c r="F76" s="252"/>
    </row>
    <row r="77" spans="1:6" ht="21.75" customHeight="1" x14ac:dyDescent="0.2">
      <c r="A77" s="249">
        <v>73</v>
      </c>
      <c r="B77" s="250">
        <f>②構成メンバー登録書!C65</f>
        <v>0</v>
      </c>
      <c r="C77" s="250">
        <f>②構成メンバー登録書!E65</f>
        <v>0</v>
      </c>
      <c r="D77" s="250">
        <f>②構成メンバー登録書!F65</f>
        <v>0</v>
      </c>
      <c r="E77" s="251" t="s">
        <v>297</v>
      </c>
      <c r="F77" s="252"/>
    </row>
    <row r="78" spans="1:6" ht="21.75" customHeight="1" x14ac:dyDescent="0.2">
      <c r="A78" s="249">
        <v>74</v>
      </c>
      <c r="B78" s="250">
        <f>②構成メンバー登録書!C66</f>
        <v>0</v>
      </c>
      <c r="C78" s="250">
        <f>②構成メンバー登録書!E66</f>
        <v>0</v>
      </c>
      <c r="D78" s="250">
        <f>②構成メンバー登録書!F66</f>
        <v>0</v>
      </c>
      <c r="E78" s="251" t="s">
        <v>297</v>
      </c>
      <c r="F78" s="252"/>
    </row>
    <row r="79" spans="1:6" ht="21.75" customHeight="1" x14ac:dyDescent="0.2">
      <c r="A79" s="249">
        <v>75</v>
      </c>
      <c r="B79" s="250">
        <f>②構成メンバー登録書!C67</f>
        <v>0</v>
      </c>
      <c r="C79" s="250">
        <f>②構成メンバー登録書!E67</f>
        <v>0</v>
      </c>
      <c r="D79" s="250">
        <f>②構成メンバー登録書!F67</f>
        <v>0</v>
      </c>
      <c r="E79" s="251" t="s">
        <v>297</v>
      </c>
      <c r="F79" s="252"/>
    </row>
    <row r="80" spans="1:6" ht="21.75" customHeight="1" x14ac:dyDescent="0.2">
      <c r="A80" s="249">
        <v>76</v>
      </c>
      <c r="B80" s="250">
        <f>②構成メンバー登録書!J43</f>
        <v>0</v>
      </c>
      <c r="C80" s="250">
        <f>②構成メンバー登録書!L43</f>
        <v>0</v>
      </c>
      <c r="D80" s="250">
        <f>②構成メンバー登録書!M43</f>
        <v>0</v>
      </c>
      <c r="E80" s="251" t="s">
        <v>297</v>
      </c>
      <c r="F80" s="252"/>
    </row>
    <row r="81" spans="1:6" ht="21.75" customHeight="1" x14ac:dyDescent="0.2">
      <c r="A81" s="249">
        <v>77</v>
      </c>
      <c r="B81" s="250">
        <f>②構成メンバー登録書!J44</f>
        <v>0</v>
      </c>
      <c r="C81" s="250">
        <f>②構成メンバー登録書!L44</f>
        <v>0</v>
      </c>
      <c r="D81" s="250">
        <f>②構成メンバー登録書!M44</f>
        <v>0</v>
      </c>
      <c r="E81" s="251" t="s">
        <v>297</v>
      </c>
      <c r="F81" s="252"/>
    </row>
    <row r="82" spans="1:6" ht="21.75" customHeight="1" x14ac:dyDescent="0.2">
      <c r="A82" s="249">
        <v>78</v>
      </c>
      <c r="B82" s="250">
        <f>②構成メンバー登録書!J45</f>
        <v>0</v>
      </c>
      <c r="C82" s="250">
        <f>②構成メンバー登録書!L45</f>
        <v>0</v>
      </c>
      <c r="D82" s="250">
        <f>②構成メンバー登録書!M45</f>
        <v>0</v>
      </c>
      <c r="E82" s="251" t="s">
        <v>297</v>
      </c>
      <c r="F82" s="252"/>
    </row>
    <row r="83" spans="1:6" ht="21.75" customHeight="1" x14ac:dyDescent="0.2">
      <c r="A83" s="249">
        <v>79</v>
      </c>
      <c r="B83" s="250">
        <f>②構成メンバー登録書!J46</f>
        <v>0</v>
      </c>
      <c r="C83" s="250">
        <f>②構成メンバー登録書!L46</f>
        <v>0</v>
      </c>
      <c r="D83" s="250">
        <f>②構成メンバー登録書!M46</f>
        <v>0</v>
      </c>
      <c r="E83" s="251" t="s">
        <v>297</v>
      </c>
      <c r="F83" s="252"/>
    </row>
    <row r="84" spans="1:6" ht="21.75" customHeight="1" x14ac:dyDescent="0.2">
      <c r="A84" s="249">
        <v>80</v>
      </c>
      <c r="B84" s="250">
        <f>②構成メンバー登録書!J47</f>
        <v>0</v>
      </c>
      <c r="C84" s="250">
        <f>②構成メンバー登録書!L47</f>
        <v>0</v>
      </c>
      <c r="D84" s="250">
        <f>②構成メンバー登録書!M47</f>
        <v>0</v>
      </c>
      <c r="E84" s="251" t="s">
        <v>297</v>
      </c>
      <c r="F84" s="252"/>
    </row>
    <row r="85" spans="1:6" ht="21.75" customHeight="1" x14ac:dyDescent="0.2">
      <c r="A85" s="249">
        <v>81</v>
      </c>
      <c r="B85" s="250">
        <f>②構成メンバー登録書!J48</f>
        <v>0</v>
      </c>
      <c r="C85" s="250">
        <f>②構成メンバー登録書!L48</f>
        <v>0</v>
      </c>
      <c r="D85" s="250">
        <f>②構成メンバー登録書!M48</f>
        <v>0</v>
      </c>
      <c r="E85" s="251" t="s">
        <v>297</v>
      </c>
      <c r="F85" s="252"/>
    </row>
    <row r="86" spans="1:6" ht="21.75" customHeight="1" x14ac:dyDescent="0.2">
      <c r="A86" s="249">
        <v>82</v>
      </c>
      <c r="B86" s="250">
        <f>②構成メンバー登録書!J49</f>
        <v>0</v>
      </c>
      <c r="C86" s="250">
        <f>②構成メンバー登録書!L49</f>
        <v>0</v>
      </c>
      <c r="D86" s="250">
        <f>②構成メンバー登録書!M49</f>
        <v>0</v>
      </c>
      <c r="E86" s="251" t="s">
        <v>297</v>
      </c>
      <c r="F86" s="252"/>
    </row>
    <row r="87" spans="1:6" ht="21.75" customHeight="1" x14ac:dyDescent="0.2">
      <c r="A87" s="249">
        <v>83</v>
      </c>
      <c r="B87" s="250">
        <f>②構成メンバー登録書!J50</f>
        <v>0</v>
      </c>
      <c r="C87" s="250">
        <f>②構成メンバー登録書!L50</f>
        <v>0</v>
      </c>
      <c r="D87" s="250">
        <f>②構成メンバー登録書!M50</f>
        <v>0</v>
      </c>
      <c r="E87" s="251" t="s">
        <v>297</v>
      </c>
      <c r="F87" s="252"/>
    </row>
    <row r="88" spans="1:6" ht="21.75" customHeight="1" x14ac:dyDescent="0.2">
      <c r="A88" s="249">
        <v>84</v>
      </c>
      <c r="B88" s="250">
        <f>②構成メンバー登録書!J51</f>
        <v>0</v>
      </c>
      <c r="C88" s="250">
        <f>②構成メンバー登録書!L51</f>
        <v>0</v>
      </c>
      <c r="D88" s="250">
        <f>②構成メンバー登録書!M51</f>
        <v>0</v>
      </c>
      <c r="E88" s="251" t="s">
        <v>297</v>
      </c>
      <c r="F88" s="252"/>
    </row>
    <row r="89" spans="1:6" ht="21.75" customHeight="1" x14ac:dyDescent="0.2">
      <c r="A89" s="249">
        <v>85</v>
      </c>
      <c r="B89" s="250">
        <f>②構成メンバー登録書!J52</f>
        <v>0</v>
      </c>
      <c r="C89" s="250">
        <f>②構成メンバー登録書!L52</f>
        <v>0</v>
      </c>
      <c r="D89" s="250">
        <f>②構成メンバー登録書!M52</f>
        <v>0</v>
      </c>
      <c r="E89" s="251" t="s">
        <v>297</v>
      </c>
      <c r="F89" s="252"/>
    </row>
    <row r="90" spans="1:6" ht="21.75" customHeight="1" x14ac:dyDescent="0.2">
      <c r="A90" s="249">
        <v>86</v>
      </c>
      <c r="B90" s="250">
        <f>②構成メンバー登録書!J53</f>
        <v>0</v>
      </c>
      <c r="C90" s="250">
        <f>②構成メンバー登録書!L53</f>
        <v>0</v>
      </c>
      <c r="D90" s="250">
        <f>②構成メンバー登録書!M53</f>
        <v>0</v>
      </c>
      <c r="E90" s="251" t="s">
        <v>297</v>
      </c>
      <c r="F90" s="252"/>
    </row>
    <row r="91" spans="1:6" ht="21.75" customHeight="1" x14ac:dyDescent="0.2">
      <c r="A91" s="249">
        <v>87</v>
      </c>
      <c r="B91" s="250">
        <f>②構成メンバー登録書!J54</f>
        <v>0</v>
      </c>
      <c r="C91" s="250">
        <f>②構成メンバー登録書!L54</f>
        <v>0</v>
      </c>
      <c r="D91" s="250">
        <f>②構成メンバー登録書!M54</f>
        <v>0</v>
      </c>
      <c r="E91" s="251" t="s">
        <v>297</v>
      </c>
      <c r="F91" s="252"/>
    </row>
    <row r="92" spans="1:6" ht="21.75" customHeight="1" x14ac:dyDescent="0.2">
      <c r="A92" s="249">
        <v>88</v>
      </c>
      <c r="B92" s="250">
        <f>②構成メンバー登録書!J55</f>
        <v>0</v>
      </c>
      <c r="C92" s="250">
        <f>②構成メンバー登録書!L55</f>
        <v>0</v>
      </c>
      <c r="D92" s="250">
        <f>②構成メンバー登録書!M55</f>
        <v>0</v>
      </c>
      <c r="E92" s="251" t="s">
        <v>297</v>
      </c>
      <c r="F92" s="252"/>
    </row>
    <row r="93" spans="1:6" ht="21.75" customHeight="1" x14ac:dyDescent="0.2">
      <c r="A93" s="249">
        <v>89</v>
      </c>
      <c r="B93" s="250">
        <f>②構成メンバー登録書!J56</f>
        <v>0</v>
      </c>
      <c r="C93" s="250">
        <f>②構成メンバー登録書!L56</f>
        <v>0</v>
      </c>
      <c r="D93" s="250">
        <f>②構成メンバー登録書!M56</f>
        <v>0</v>
      </c>
      <c r="E93" s="251" t="s">
        <v>297</v>
      </c>
      <c r="F93" s="252"/>
    </row>
    <row r="94" spans="1:6" ht="21.75" customHeight="1" x14ac:dyDescent="0.2">
      <c r="A94" s="249">
        <v>90</v>
      </c>
      <c r="B94" s="250">
        <f>②構成メンバー登録書!J57</f>
        <v>0</v>
      </c>
      <c r="C94" s="250">
        <f>②構成メンバー登録書!L57</f>
        <v>0</v>
      </c>
      <c r="D94" s="250">
        <f>②構成メンバー登録書!M57</f>
        <v>0</v>
      </c>
      <c r="E94" s="251" t="s">
        <v>297</v>
      </c>
      <c r="F94" s="252"/>
    </row>
    <row r="95" spans="1:6" ht="21.75" customHeight="1" x14ac:dyDescent="0.2">
      <c r="A95" s="249">
        <v>91</v>
      </c>
      <c r="B95" s="250">
        <f>②構成メンバー登録書!J58</f>
        <v>0</v>
      </c>
      <c r="C95" s="250">
        <f>②構成メンバー登録書!L58</f>
        <v>0</v>
      </c>
      <c r="D95" s="250">
        <f>②構成メンバー登録書!M58</f>
        <v>0</v>
      </c>
      <c r="E95" s="251" t="s">
        <v>297</v>
      </c>
      <c r="F95" s="252"/>
    </row>
    <row r="96" spans="1:6" ht="21.75" customHeight="1" x14ac:dyDescent="0.2">
      <c r="A96" s="249">
        <v>92</v>
      </c>
      <c r="B96" s="250">
        <f>②構成メンバー登録書!J59</f>
        <v>0</v>
      </c>
      <c r="C96" s="250">
        <f>②構成メンバー登録書!L59</f>
        <v>0</v>
      </c>
      <c r="D96" s="250">
        <f>②構成メンバー登録書!M59</f>
        <v>0</v>
      </c>
      <c r="E96" s="251" t="s">
        <v>297</v>
      </c>
      <c r="F96" s="252"/>
    </row>
    <row r="97" spans="1:6" ht="21.75" customHeight="1" x14ac:dyDescent="0.2">
      <c r="A97" s="249">
        <v>93</v>
      </c>
      <c r="B97" s="250">
        <f>②構成メンバー登録書!J60</f>
        <v>0</v>
      </c>
      <c r="C97" s="250">
        <f>②構成メンバー登録書!L60</f>
        <v>0</v>
      </c>
      <c r="D97" s="250">
        <f>②構成メンバー登録書!M60</f>
        <v>0</v>
      </c>
      <c r="E97" s="251" t="s">
        <v>297</v>
      </c>
      <c r="F97" s="252"/>
    </row>
    <row r="98" spans="1:6" ht="21.75" customHeight="1" x14ac:dyDescent="0.2">
      <c r="A98" s="249">
        <v>94</v>
      </c>
      <c r="B98" s="250">
        <f>②構成メンバー登録書!J61</f>
        <v>0</v>
      </c>
      <c r="C98" s="250">
        <f>②構成メンバー登録書!L61</f>
        <v>0</v>
      </c>
      <c r="D98" s="250">
        <f>②構成メンバー登録書!M61</f>
        <v>0</v>
      </c>
      <c r="E98" s="251" t="s">
        <v>297</v>
      </c>
      <c r="F98" s="252"/>
    </row>
    <row r="99" spans="1:6" ht="21.75" customHeight="1" x14ac:dyDescent="0.2">
      <c r="A99" s="249">
        <v>95</v>
      </c>
      <c r="B99" s="250">
        <f>②構成メンバー登録書!J62</f>
        <v>0</v>
      </c>
      <c r="C99" s="250">
        <f>②構成メンバー登録書!L62</f>
        <v>0</v>
      </c>
      <c r="D99" s="250">
        <f>②構成メンバー登録書!M62</f>
        <v>0</v>
      </c>
      <c r="E99" s="251" t="s">
        <v>297</v>
      </c>
      <c r="F99" s="252"/>
    </row>
    <row r="100" spans="1:6" ht="21.75" customHeight="1" x14ac:dyDescent="0.2">
      <c r="A100" s="249">
        <v>96</v>
      </c>
      <c r="B100" s="250">
        <f>②構成メンバー登録書!J63</f>
        <v>0</v>
      </c>
      <c r="C100" s="250">
        <f>②構成メンバー登録書!L63</f>
        <v>0</v>
      </c>
      <c r="D100" s="250">
        <f>②構成メンバー登録書!M63</f>
        <v>0</v>
      </c>
      <c r="E100" s="251" t="s">
        <v>297</v>
      </c>
      <c r="F100" s="252"/>
    </row>
    <row r="101" spans="1:6" ht="21.75" customHeight="1" x14ac:dyDescent="0.2">
      <c r="A101" s="249">
        <v>97</v>
      </c>
      <c r="B101" s="250">
        <f>②構成メンバー登録書!J64</f>
        <v>0</v>
      </c>
      <c r="C101" s="250">
        <f>②構成メンバー登録書!L64</f>
        <v>0</v>
      </c>
      <c r="D101" s="250">
        <f>②構成メンバー登録書!M64</f>
        <v>0</v>
      </c>
      <c r="E101" s="251" t="s">
        <v>297</v>
      </c>
      <c r="F101" s="252"/>
    </row>
    <row r="102" spans="1:6" ht="21.75" customHeight="1" x14ac:dyDescent="0.2">
      <c r="A102" s="249">
        <v>98</v>
      </c>
      <c r="B102" s="250">
        <f>②構成メンバー登録書!J65</f>
        <v>0</v>
      </c>
      <c r="C102" s="250">
        <f>②構成メンバー登録書!L65</f>
        <v>0</v>
      </c>
      <c r="D102" s="250">
        <f>②構成メンバー登録書!M65</f>
        <v>0</v>
      </c>
      <c r="E102" s="251" t="s">
        <v>297</v>
      </c>
      <c r="F102" s="252"/>
    </row>
    <row r="103" spans="1:6" ht="21.75" customHeight="1" x14ac:dyDescent="0.2">
      <c r="A103" s="249">
        <v>99</v>
      </c>
      <c r="B103" s="250">
        <f>②構成メンバー登録書!J66</f>
        <v>0</v>
      </c>
      <c r="C103" s="250">
        <f>②構成メンバー登録書!L66</f>
        <v>0</v>
      </c>
      <c r="D103" s="250">
        <f>②構成メンバー登録書!M66</f>
        <v>0</v>
      </c>
      <c r="E103" s="251" t="s">
        <v>297</v>
      </c>
      <c r="F103" s="252"/>
    </row>
    <row r="104" spans="1:6" ht="21.75" customHeight="1" thickBot="1" x14ac:dyDescent="0.25">
      <c r="A104" s="253">
        <v>100</v>
      </c>
      <c r="B104" s="254">
        <f>②構成メンバー登録書!J67</f>
        <v>0</v>
      </c>
      <c r="C104" s="254">
        <f>②構成メンバー登録書!L67</f>
        <v>0</v>
      </c>
      <c r="D104" s="254">
        <f>②構成メンバー登録書!M67</f>
        <v>0</v>
      </c>
      <c r="E104" s="255" t="s">
        <v>297</v>
      </c>
      <c r="F104" s="256"/>
    </row>
  </sheetData>
  <mergeCells count="3">
    <mergeCell ref="A1:F1"/>
    <mergeCell ref="G1:N4"/>
    <mergeCell ref="B2:F2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①参加申込書</vt:lpstr>
      <vt:lpstr>②構成メンバー登録書</vt:lpstr>
      <vt:lpstr>③プログラム掲載事項</vt:lpstr>
      <vt:lpstr>④音楽著作権使用許諾に関する確認書</vt:lpstr>
      <vt:lpstr>⑤演奏利用明細書</vt:lpstr>
      <vt:lpstr>演奏利用明細書記入例</vt:lpstr>
      <vt:lpstr>⑥アンケート</vt:lpstr>
      <vt:lpstr>⑦係員申請</vt:lpstr>
      <vt:lpstr>⑧体調チェック表</vt:lpstr>
      <vt:lpstr>事務局管理</vt:lpstr>
      <vt:lpstr>①参加申込書!Print_Area</vt:lpstr>
      <vt:lpstr>②構成メンバー登録書!Print_Area</vt:lpstr>
      <vt:lpstr>③プログラム掲載事項!Print_Area</vt:lpstr>
      <vt:lpstr>④音楽著作権使用許諾に関する確認書!Print_Area</vt:lpstr>
      <vt:lpstr>⑤演奏利用明細書!Print_Area</vt:lpstr>
      <vt:lpstr>⑥アンケート!Print_Area</vt:lpstr>
      <vt:lpstr>⑦係員申請!Print_Area</vt:lpstr>
      <vt:lpstr>⑧体調チェック表!Print_Area</vt:lpstr>
      <vt:lpstr>事務局管理!Print_Area</vt:lpstr>
      <vt:lpstr>②構成メンバー登録書!Print_Titles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2013-07-21T14:34:36Z</cp:lastPrinted>
  <dcterms:created xsi:type="dcterms:W3CDTF">2006-09-16T00:00:00Z</dcterms:created>
  <dcterms:modified xsi:type="dcterms:W3CDTF">2022-05-30T06:49:47Z</dcterms:modified>
</cp:coreProperties>
</file>